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7"/>
  </bookViews>
  <sheets>
    <sheet name="Personale" sheetId="1" r:id="rId1"/>
    <sheet name="S.I.A." sheetId="2" r:id="rId2"/>
    <sheet name="Appalti" sheetId="3" r:id="rId3"/>
    <sheet name="Ragioneria" sheetId="4" r:id="rId4"/>
    <sheet name="Servizi Sociali" sheetId="5" r:id="rId5"/>
    <sheet name="P.M." sheetId="6" r:id="rId6"/>
    <sheet name="S.U.A.P." sheetId="7" r:id="rId7"/>
    <sheet name="TOTALI" sheetId="8" r:id="rId8"/>
  </sheets>
  <definedNames/>
  <calcPr fullCalcOnLoad="1"/>
</workbook>
</file>

<file path=xl/comments8.xml><?xml version="1.0" encoding="utf-8"?>
<comments xmlns="http://schemas.openxmlformats.org/spreadsheetml/2006/main">
  <authors>
    <author>Ufficio Ragioneria</author>
  </authors>
  <commentList>
    <comment ref="C24" authorId="0">
      <text>
        <r>
          <rPr>
            <b/>
            <sz val="8"/>
            <rFont val="Tahoma"/>
            <family val="2"/>
          </rPr>
          <t>Domanda non presente nel questionario SUAP</t>
        </r>
      </text>
    </comment>
    <comment ref="C29" authorId="0">
      <text>
        <r>
          <rPr>
            <b/>
            <sz val="8"/>
            <rFont val="Tahoma"/>
            <family val="2"/>
          </rPr>
          <t>Domanda non presente nel questionario SUAP</t>
        </r>
      </text>
    </comment>
    <comment ref="C39" authorId="0">
      <text>
        <r>
          <rPr>
            <b/>
            <sz val="8"/>
            <rFont val="Tahoma"/>
            <family val="2"/>
          </rPr>
          <t>Domanda non presente nel questionario SUAP</t>
        </r>
      </text>
    </comment>
    <comment ref="C43" authorId="0">
      <text>
        <r>
          <rPr>
            <b/>
            <sz val="8"/>
            <rFont val="Tahoma"/>
            <family val="2"/>
          </rPr>
          <t>Domanda non presente nel questionario SUAP</t>
        </r>
      </text>
    </comment>
    <comment ref="C51" authorId="0">
      <text>
        <r>
          <rPr>
            <b/>
            <sz val="8"/>
            <rFont val="Tahoma"/>
            <family val="2"/>
          </rPr>
          <t>Domanda non presente nel questionario SUAP</t>
        </r>
      </text>
    </comment>
    <comment ref="C58" authorId="0">
      <text>
        <r>
          <rPr>
            <b/>
            <sz val="8"/>
            <rFont val="Tahoma"/>
            <family val="2"/>
          </rPr>
          <t>Domanda non presente nel questionario SUAP</t>
        </r>
      </text>
    </comment>
  </commentList>
</comments>
</file>

<file path=xl/sharedStrings.xml><?xml version="1.0" encoding="utf-8"?>
<sst xmlns="http://schemas.openxmlformats.org/spreadsheetml/2006/main" count="1009" uniqueCount="182">
  <si>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</si>
  <si>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</si>
  <si>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</si>
  <si>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</si>
  <si>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</si>
  <si>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</si>
  <si>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</si>
  <si>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</si>
  <si>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</si>
  <si>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</si>
  <si>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2.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</si>
  <si>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</si>
  <si>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</si>
  <si>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</si>
  <si>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</si>
  <si>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</si>
  <si>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</si>
  <si>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</si>
  <si>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</si>
  <si>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</si>
  <si>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</si>
  <si>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</si>
  <si>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Capacità di soluzione del problema posto</t>
  </si>
  <si>
    <t>Ascolto e comprensione del problema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</si>
  <si>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</si>
  <si>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</si>
  <si>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</si>
  <si>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</si>
  <si>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</si>
  <si>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</si>
  <si>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SERVIZIO RICHIESTO</t>
  </si>
  <si>
    <t>UTILIZZO DEL SITO INTERNET</t>
  </si>
  <si>
    <t>GIUDIZIO COMPLESSIVO</t>
  </si>
  <si>
    <t>TIPOLOGIA DI UTENZA</t>
  </si>
  <si>
    <t>POLIZIA MUNICIPALE</t>
  </si>
  <si>
    <t>Residente nel territorio dell'Unione</t>
  </si>
  <si>
    <t>Non residente nel territorio dell'Unione</t>
  </si>
  <si>
    <t>Rilascio autorizzazioni</t>
  </si>
  <si>
    <t>Richiesta informazioni</t>
  </si>
  <si>
    <t>Segnalazioni/    esposti</t>
  </si>
  <si>
    <t>Verbali</t>
  </si>
  <si>
    <t>Infortunistica stradale</t>
  </si>
  <si>
    <t>Sopralluoghi / accertamenti</t>
  </si>
  <si>
    <t>Non ha risposto</t>
  </si>
  <si>
    <t>SERVIZI SOCIALI</t>
  </si>
  <si>
    <t>DOMANDA 2. SERVIZIO RICHIESTO</t>
  </si>
  <si>
    <t xml:space="preserve"> - possibili più risposte -</t>
  </si>
  <si>
    <t>FREQUENZA DI ACCESSO AL SERVIZIO</t>
  </si>
  <si>
    <t>Mai</t>
  </si>
  <si>
    <t>Raramente</t>
  </si>
  <si>
    <t>Regolarmente</t>
  </si>
  <si>
    <t>Spesso</t>
  </si>
  <si>
    <t>Procedure e procedimenti (DPR 160/2010)</t>
  </si>
  <si>
    <t>Rapporti con enti terzi</t>
  </si>
  <si>
    <t>Gestione telematica pratiche</t>
  </si>
  <si>
    <t>Altro</t>
  </si>
  <si>
    <t>3.1. CAPACITA' DI RISPOSTA</t>
  </si>
  <si>
    <t>3.2. CAPACITA' DI RELAZIONE E DISPONIBILITA'</t>
  </si>
  <si>
    <t>"SPORTELLO IMPRESE MODENA"</t>
  </si>
  <si>
    <t>DOMANDA 6.</t>
  </si>
  <si>
    <t>FREQUENZA UTILIZZO "SPORTELLO IMPRESE MODENA"</t>
  </si>
  <si>
    <t>PER GESTIONE TELEMATICA ISTANZE</t>
  </si>
  <si>
    <t>DOMANDA 7.</t>
  </si>
  <si>
    <t>PER INFORMAZIONI PROCEDIMENTO SUAP (DPR 160/2010)</t>
  </si>
  <si>
    <t xml:space="preserve">GIUDIZIO SUL PORTALE </t>
  </si>
  <si>
    <r>
      <t>SERVIZIO RICHIESTO (</t>
    </r>
    <r>
      <rPr>
        <b/>
        <i/>
        <sz val="11"/>
        <color indexed="10"/>
        <rFont val="Arial"/>
        <family val="2"/>
      </rPr>
      <t>possibili più risposte</t>
    </r>
    <r>
      <rPr>
        <b/>
        <sz val="11"/>
        <color indexed="10"/>
        <rFont val="Arial"/>
        <family val="2"/>
      </rPr>
      <t>)</t>
    </r>
  </si>
  <si>
    <t>SERVIZIO UNICO DEL PERSONALE</t>
  </si>
  <si>
    <t>PER INQUADRAMENTO GIURIDICO ED ECONOMICO</t>
  </si>
  <si>
    <t>PER RAGIONI DI ORGANIZZAZIONE E GESTIONE</t>
  </si>
  <si>
    <t>Lettura del cedolino e CUD</t>
  </si>
  <si>
    <t>Istituti giuridici del personale</t>
  </si>
  <si>
    <t>Pratiche di pensionamento</t>
  </si>
  <si>
    <t>Gestione del servizio del richiedente</t>
  </si>
  <si>
    <t>Applicazione CCNL o accordi aziendali</t>
  </si>
  <si>
    <t>Applicazione procedimenti disciplinari</t>
  </si>
  <si>
    <t>Gestione del cartellino delle presenze</t>
  </si>
  <si>
    <t>1.A. FREQUENZA DI ACCESSO AL SERVIZIO</t>
  </si>
  <si>
    <t>1.B. FREQUENZA DI ACCESSO AL SERVIZIO</t>
  </si>
  <si>
    <t>DOMANDA 4.1.</t>
  </si>
  <si>
    <t>CAPACITA' DI RISPOSTA</t>
  </si>
  <si>
    <t>Tempestività delle risposte</t>
  </si>
  <si>
    <t>Capacità di soluzione dei problemi</t>
  </si>
  <si>
    <t>DOMANDA 4.2.</t>
  </si>
  <si>
    <t>CAPACITA' DI RELAZIONE</t>
  </si>
  <si>
    <t>Ascolto e cortesia</t>
  </si>
  <si>
    <t>DOMANDA 3.2.</t>
  </si>
  <si>
    <t>FACILITA' DI REPERIRE INFORMAZIONI DAL SITO</t>
  </si>
  <si>
    <t xml:space="preserve">Discreto </t>
  </si>
  <si>
    <t>DOMANDA 3.1.</t>
  </si>
  <si>
    <t>Residente nel territorio Unione</t>
  </si>
  <si>
    <t>Non residente nel territorio Unione</t>
  </si>
  <si>
    <t>Domanda di alloggio di edilizia residenziale pubblica</t>
  </si>
  <si>
    <t>Informazioni sui servizi/interventi: modalità di accesso, funzionamento e relativi costi</t>
  </si>
  <si>
    <t>Informazioni ed espletamento pratiche per stranieri</t>
  </si>
  <si>
    <t>Domanda di accesso a contributi previsti da bandi (tre figli, monogenitoriale, salva-sfratto) ed a prestazionhi sociali INPS (assegno di maternità, assegno al nucleo)</t>
  </si>
  <si>
    <t>Domanda di accesso ad interventi di soste-gno economico: contributo da regolamento</t>
  </si>
  <si>
    <t>- possibili più risposte -</t>
  </si>
  <si>
    <t>DOMANDA 3. CAPACITA' DI RISPOSTA</t>
  </si>
  <si>
    <t>SERVIZIO UNIFICATO APPALTI E INFORMATICA</t>
  </si>
  <si>
    <t>Problematiche relative all'hardware</t>
  </si>
  <si>
    <t>Problematiche relative ai software</t>
  </si>
  <si>
    <t>Sviluppo dell'infrastruttura</t>
  </si>
  <si>
    <t>Orari e copertura del servizio</t>
  </si>
  <si>
    <t>SI</t>
  </si>
  <si>
    <t>NO</t>
  </si>
  <si>
    <t>La veste grafica/struttura è migliore</t>
  </si>
  <si>
    <t>Le nuove sezioni sono di facile utilizzo</t>
  </si>
  <si>
    <t>Le informazioni sono aggiornate</t>
  </si>
  <si>
    <t>1.B. SERVIZIO RICHIESTO</t>
  </si>
  <si>
    <t>Problematiche gestione dei siti internet</t>
  </si>
  <si>
    <t>Problematiche telefonia fissa e mobile</t>
  </si>
  <si>
    <t xml:space="preserve">1.C. FREQUENZA UTILIZZO </t>
  </si>
  <si>
    <t>APPLICATIVO RICHIESTE INFORMATICHE</t>
  </si>
  <si>
    <t>RICHIESTE INFORMATICHE</t>
  </si>
  <si>
    <t>1.D. GIUDIZIO APPLICATIVO</t>
  </si>
  <si>
    <t>DOMANDA 2. CAPACITA' DI RISPOSTA</t>
  </si>
  <si>
    <t>DOMANDA 3. CAPACITA' DI RELAZIONE E DISPONIBILITA'</t>
  </si>
  <si>
    <t>PER ASSISTENZA INFORMATICA</t>
  </si>
  <si>
    <t>DOMANDA 1.A. FREQUENZA ACCESSO SERVIZIO</t>
  </si>
  <si>
    <t>SISTEMA INFORMATICO ASSOCIATO - S.I.A.</t>
  </si>
  <si>
    <t>SERVIZIO UNICO APPALTI</t>
  </si>
  <si>
    <t>FORNITURE BENI SERVIZI / APPALTI</t>
  </si>
  <si>
    <t>DOMANDA 1. FREQUENZA ACCESSO SERVIZIO</t>
  </si>
  <si>
    <t>DOMANDA 5. GIUDIZIO SUI SITI INTERNET DELL'UNIONE DEI COMUNI DEL SORBARA RINNOVATI</t>
  </si>
  <si>
    <t>I percorsi mirati per tipologie utenti sono utili</t>
  </si>
  <si>
    <t>Disponibilità e orientamento alle esigenze</t>
  </si>
  <si>
    <t>Studente/ssa</t>
  </si>
  <si>
    <t>Impiegato/a</t>
  </si>
  <si>
    <t>Operaio/a</t>
  </si>
  <si>
    <t>Artigiano/a</t>
  </si>
  <si>
    <t>Casalingo/a</t>
  </si>
  <si>
    <t>Pensionato/a</t>
  </si>
  <si>
    <t>DOMANDA 1.1.</t>
  </si>
  <si>
    <t>DOMANDA 1.2. SERVIZIO RICHIESTO</t>
  </si>
  <si>
    <t>Informazioni sul bilancio</t>
  </si>
  <si>
    <t>Informazioni sul pagamento dei fornitori</t>
  </si>
  <si>
    <t>Richiesta emissione fatture</t>
  </si>
  <si>
    <t>Versamento di contanti</t>
  </si>
  <si>
    <t>Capacità di soluzione del problema</t>
  </si>
  <si>
    <t>CAPACITA' DI RELAZIONE E DISPONIBILITA'</t>
  </si>
  <si>
    <t>Correttezza e trasparenza</t>
  </si>
  <si>
    <t>UFFICIO RAGIONERIA</t>
  </si>
  <si>
    <t>3.1. UTILIZZO DEL SITO INTERNET</t>
  </si>
  <si>
    <t>3.2. FACILITA' DI REPERIRE INFORMAZIONI DAL SITO</t>
  </si>
  <si>
    <t>RILEVAZIONE INTERNA</t>
  </si>
  <si>
    <t>Capacità di soluzione             del problema posto</t>
  </si>
  <si>
    <t>Disponibilità e orienta-mento alle esigenze</t>
  </si>
  <si>
    <t>Orari e copertura                   del servizio</t>
  </si>
  <si>
    <t>DOMANDA 4. GIUDIZIO COMPLESSIVO</t>
  </si>
  <si>
    <r>
      <t xml:space="preserve">Raramente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</si>
  <si>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</si>
  <si>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</t>
    </r>
    <r>
      <rPr>
        <i/>
        <sz val="11"/>
        <rFont val="Arial"/>
        <family val="2"/>
      </rPr>
      <t>(tutte le settimane)</t>
    </r>
  </si>
  <si>
    <t>Domanda di accesso a servizi socio-assistenziali e socio-sanitari a favore di: anziani, disabili ed adulti</t>
  </si>
  <si>
    <t>SPORTELLO UNICO ATTIVITA' PRODUTTIVE</t>
  </si>
  <si>
    <t>TOTALI QUESTIONARI UTENTI ESTERNI</t>
  </si>
  <si>
    <t>INQUADRAMENTO GIURIDICO ED ECONOMICO</t>
  </si>
  <si>
    <t>ORGANIZZAZIONE E GESTIONE DEL SERVIZIO</t>
  </si>
  <si>
    <t>Applicazione CCNL EE.LL. o accordi</t>
  </si>
  <si>
    <t>Applicazione procedimenti straordinari</t>
  </si>
  <si>
    <t>Istituti giuridci del personale (permessi)</t>
  </si>
  <si>
    <t>Problematiche generali gestione del servizio</t>
  </si>
  <si>
    <t>Gestione cartellino presenze</t>
  </si>
  <si>
    <t>2.A. SERVIZIO RICHIESTO PER</t>
  </si>
  <si>
    <t>2.B. SERVIZIO RICHIESTO PER</t>
  </si>
  <si>
    <t>3.A. INQUADRAMENTO GIURIDICO ED ECONOMICO</t>
  </si>
  <si>
    <t>3.B. ORGANIZZAZIONE E GESTIONE DEL SERVIZIO</t>
  </si>
  <si>
    <t>3.C. CAPACITA' DI RELAZIONE E DISPONIBILITA'</t>
  </si>
  <si>
    <t>DOMANDA 4. APPLICATIVO GESTIONE PRESENZE</t>
  </si>
  <si>
    <t>4.A. FREQUENZA UTILIZZO GESTIONE PRESENZE PROPRIE</t>
  </si>
  <si>
    <t>4.B. FREQUENZA UTILIZZO GESTIONE PRESENZE COLLABORATORI</t>
  </si>
  <si>
    <t>4.C. GIUDIZIO APPLICATIVO GESTIONE PRESENZE</t>
  </si>
  <si>
    <t>DOMANDA 5. APPLICATIVO CEDOLINI</t>
  </si>
  <si>
    <t>5.A. FREQUENZA UTILIZZO</t>
  </si>
  <si>
    <t>5.B. GIUDIZIO APPLICATIVO CEDOLINI</t>
  </si>
  <si>
    <t>DOMANDA 6. PORTALE "UTENTI"</t>
  </si>
  <si>
    <t>6.A. FREQUENZA UTILIZZO PER MODULISTICA</t>
  </si>
  <si>
    <t>6.B. FREQUENZA UTILIZZO PER GESTIONE PERSONALE</t>
  </si>
  <si>
    <t>6.C. GIUDIZIO PORTALE "UTENTI"</t>
  </si>
  <si>
    <t>ANNO 2015</t>
  </si>
  <si>
    <t>SERVIZI SOCIALI E POLIZIA MUNICIPALE</t>
  </si>
  <si>
    <t>ANNO 2016</t>
  </si>
  <si>
    <t>ANNO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</si>
</sst>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8"/>
      <name val="Tahoma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5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5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5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4" fillId="0" borderId="11" xfId="50" applyFont="1" applyBorder="1" applyAlignment="1">
      <alignment horizontal="center" vertical="center"/>
    </xf>
    <xf numFmtId="9" fontId="4" fillId="0" borderId="12" xfId="5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9" fontId="4" fillId="0" borderId="15" xfId="5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5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50" applyFont="1" applyBorder="1" applyAlignment="1">
      <alignment horizontal="center" vertical="center"/>
    </xf>
    <xf numFmtId="9" fontId="4" fillId="0" borderId="0" xfId="5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5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5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5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7" xfId="50" applyFont="1" applyFill="1" applyBorder="1" applyAlignment="1">
      <alignment horizontal="center" vertical="center"/>
    </xf>
    <xf numFmtId="9" fontId="6" fillId="0" borderId="11" xfId="50" applyFont="1" applyFill="1" applyBorder="1" applyAlignment="1">
      <alignment horizontal="center" vertical="center" wrapText="1"/>
    </xf>
    <xf numFmtId="9" fontId="6" fillId="0" borderId="17" xfId="5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9" fontId="6" fillId="0" borderId="17" xfId="5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50" applyFont="1" applyAlignment="1">
      <alignment horizontal="center" vertical="center"/>
    </xf>
    <xf numFmtId="9" fontId="6" fillId="0" borderId="0" xfId="50" applyFont="1" applyBorder="1" applyAlignment="1">
      <alignment horizontal="center" vertical="center"/>
    </xf>
    <xf numFmtId="9" fontId="6" fillId="0" borderId="0" xfId="5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20" xfId="5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9" fontId="4" fillId="0" borderId="22" xfId="50" applyFont="1" applyBorder="1" applyAlignment="1">
      <alignment horizontal="center" vertical="center" wrapText="1"/>
    </xf>
    <xf numFmtId="9" fontId="4" fillId="0" borderId="0" xfId="50" applyFont="1" applyBorder="1" applyAlignment="1">
      <alignment horizontal="center" vertical="center" wrapText="1"/>
    </xf>
    <xf numFmtId="9" fontId="4" fillId="0" borderId="18" xfId="5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5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50" applyNumberFormat="1" applyFont="1" applyBorder="1" applyAlignment="1">
      <alignment horizontal="center" vertical="center"/>
    </xf>
    <xf numFmtId="1" fontId="4" fillId="0" borderId="0" xfId="50" applyNumberFormat="1" applyFont="1" applyBorder="1" applyAlignment="1">
      <alignment horizontal="center" vertical="center"/>
    </xf>
    <xf numFmtId="1" fontId="6" fillId="0" borderId="0" xfId="50" applyNumberFormat="1" applyFont="1" applyBorder="1" applyAlignment="1">
      <alignment horizontal="center" vertical="center"/>
    </xf>
    <xf numFmtId="1" fontId="4" fillId="0" borderId="0" xfId="50" applyNumberFormat="1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5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9" fontId="0" fillId="0" borderId="22" xfId="50" applyFont="1" applyBorder="1" applyAlignment="1">
      <alignment horizontal="center" vertical="center" wrapText="1"/>
    </xf>
    <xf numFmtId="9" fontId="0" fillId="0" borderId="0" xfId="5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9" fontId="0" fillId="0" borderId="20" xfId="50" applyFont="1" applyBorder="1" applyAlignment="1">
      <alignment horizontal="center" vertical="center"/>
    </xf>
    <xf numFmtId="9" fontId="0" fillId="0" borderId="18" xfId="5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9" fontId="6" fillId="0" borderId="18" xfId="5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50" applyFont="1" applyBorder="1" applyAlignment="1">
      <alignment horizontal="center" vertical="center" wrapText="1"/>
    </xf>
    <xf numFmtId="1" fontId="6" fillId="0" borderId="0" xfId="50" applyNumberFormat="1" applyFont="1" applyBorder="1" applyAlignment="1">
      <alignment horizontal="center" vertical="center" wrapText="1"/>
    </xf>
    <xf numFmtId="9" fontId="2" fillId="0" borderId="0" xfId="50" applyFont="1" applyBorder="1" applyAlignment="1">
      <alignment horizontal="center" vertical="center"/>
    </xf>
    <xf numFmtId="1" fontId="2" fillId="0" borderId="0" xfId="5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5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9" fontId="0" fillId="0" borderId="20" xfId="5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9" fontId="0" fillId="0" borderId="11" xfId="5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2" xfId="5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9" fontId="0" fillId="0" borderId="15" xfId="50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9" fontId="6" fillId="0" borderId="11" xfId="5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24" borderId="27" xfId="0" applyFont="1" applyFill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9" fontId="4" fillId="0" borderId="11" xfId="5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20" xfId="50" applyFont="1" applyBorder="1" applyAlignment="1">
      <alignment horizontal="center" vertical="center" wrapText="1"/>
    </xf>
    <xf numFmtId="9" fontId="4" fillId="0" borderId="17" xfId="50" applyFont="1" applyBorder="1" applyAlignment="1">
      <alignment horizontal="center" vertical="center" wrapText="1"/>
    </xf>
    <xf numFmtId="1" fontId="4" fillId="0" borderId="13" xfId="50" applyNumberFormat="1" applyFont="1" applyBorder="1" applyAlignment="1">
      <alignment horizontal="center" vertical="center" wrapText="1"/>
    </xf>
    <xf numFmtId="1" fontId="4" fillId="0" borderId="23" xfId="50" applyNumberFormat="1" applyFont="1" applyBorder="1" applyAlignment="1">
      <alignment horizontal="center" vertical="center" wrapText="1"/>
    </xf>
    <xf numFmtId="9" fontId="4" fillId="0" borderId="18" xfId="5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" fontId="4" fillId="0" borderId="23" xfId="50" applyNumberFormat="1" applyFont="1" applyBorder="1" applyAlignment="1">
      <alignment horizontal="center" vertical="center"/>
    </xf>
    <xf numFmtId="9" fontId="4" fillId="0" borderId="17" xfId="5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18" xfId="5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4" fillId="0" borderId="28" xfId="5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9" fontId="0" fillId="0" borderId="14" xfId="50" applyFont="1" applyBorder="1" applyAlignment="1">
      <alignment horizontal="center" vertical="center"/>
    </xf>
    <xf numFmtId="9" fontId="0" fillId="0" borderId="15" xfId="5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9" fontId="0" fillId="0" borderId="11" xfId="5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9" fontId="0" fillId="0" borderId="18" xfId="5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9" fontId="0" fillId="0" borderId="11" xfId="5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9" fontId="0" fillId="0" borderId="17" xfId="50" applyFont="1" applyBorder="1" applyAlignment="1">
      <alignment horizontal="center" vertical="center" wrapText="1"/>
    </xf>
    <xf numFmtId="1" fontId="0" fillId="0" borderId="13" xfId="50" applyNumberFormat="1" applyFont="1" applyBorder="1" applyAlignment="1">
      <alignment horizontal="center" vertical="center" wrapText="1"/>
    </xf>
    <xf numFmtId="1" fontId="0" fillId="0" borderId="23" xfId="5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25" xfId="50" applyNumberFormat="1" applyFont="1" applyBorder="1" applyAlignment="1">
      <alignment horizontal="center" vertical="center" wrapText="1"/>
    </xf>
    <xf numFmtId="1" fontId="0" fillId="0" borderId="21" xfId="50" applyNumberFormat="1" applyFont="1" applyBorder="1" applyAlignment="1">
      <alignment horizontal="center" vertical="center" wrapText="1"/>
    </xf>
    <xf numFmtId="1" fontId="0" fillId="0" borderId="19" xfId="50" applyNumberFormat="1" applyFont="1" applyBorder="1" applyAlignment="1">
      <alignment horizontal="center" vertical="center" wrapText="1"/>
    </xf>
    <xf numFmtId="1" fontId="0" fillId="0" borderId="13" xfId="50" applyNumberFormat="1" applyFont="1" applyFill="1" applyBorder="1" applyAlignment="1">
      <alignment horizontal="center" vertical="center" wrapText="1"/>
    </xf>
    <xf numFmtId="1" fontId="0" fillId="0" borderId="23" xfId="5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9" fontId="0" fillId="0" borderId="17" xfId="50" applyFont="1" applyBorder="1" applyAlignment="1">
      <alignment horizontal="center" vertical="center"/>
    </xf>
    <xf numFmtId="1" fontId="0" fillId="0" borderId="23" xfId="50" applyNumberFormat="1" applyFont="1" applyBorder="1" applyAlignment="1">
      <alignment horizontal="center" vertical="center"/>
    </xf>
    <xf numFmtId="1" fontId="0" fillId="0" borderId="28" xfId="50" applyNumberFormat="1" applyFont="1" applyBorder="1" applyAlignment="1">
      <alignment horizontal="center" vertical="center"/>
    </xf>
    <xf numFmtId="1" fontId="0" fillId="0" borderId="25" xfId="50" applyNumberFormat="1" applyFont="1" applyFill="1" applyBorder="1" applyAlignment="1">
      <alignment horizontal="center" vertical="center" wrapText="1"/>
    </xf>
    <xf numFmtId="1" fontId="0" fillId="0" borderId="21" xfId="50" applyNumberFormat="1" applyFont="1" applyFill="1" applyBorder="1" applyAlignment="1">
      <alignment horizontal="center" vertical="center" wrapText="1"/>
    </xf>
    <xf numFmtId="1" fontId="0" fillId="0" borderId="19" xfId="50" applyNumberFormat="1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9" xfId="50" applyNumberFormat="1" applyFont="1" applyBorder="1" applyAlignment="1">
      <alignment horizontal="center" vertical="center"/>
    </xf>
    <xf numFmtId="0" fontId="8" fillId="24" borderId="13" xfId="0" applyFont="1" applyFill="1" applyBorder="1" applyAlignment="1" quotePrefix="1">
      <alignment horizontal="center" vertical="center" wrapText="1"/>
    </xf>
    <xf numFmtId="1" fontId="4" fillId="0" borderId="25" xfId="50" applyNumberFormat="1" applyFont="1" applyBorder="1" applyAlignment="1">
      <alignment horizontal="center" vertical="center" wrapText="1"/>
    </xf>
    <xf numFmtId="1" fontId="4" fillId="0" borderId="21" xfId="50" applyNumberFormat="1" applyFont="1" applyBorder="1" applyAlignment="1">
      <alignment horizontal="center" vertical="center" wrapText="1"/>
    </xf>
    <xf numFmtId="1" fontId="4" fillId="0" borderId="19" xfId="50" applyNumberFormat="1" applyFont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24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9" fontId="6" fillId="0" borderId="11" xfId="5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9" fontId="6" fillId="0" borderId="17" xfId="50" applyFont="1" applyBorder="1" applyAlignment="1">
      <alignment horizontal="center" vertical="center" wrapText="1"/>
    </xf>
    <xf numFmtId="1" fontId="4" fillId="0" borderId="19" xfId="5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9" fontId="0" fillId="0" borderId="15" xfId="50" applyFont="1" applyBorder="1" applyAlignment="1">
      <alignment horizontal="center" vertical="center" wrapText="1"/>
    </xf>
    <xf numFmtId="1" fontId="0" fillId="0" borderId="16" xfId="5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9" fontId="4" fillId="0" borderId="15" xfId="5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9" fontId="6" fillId="0" borderId="15" xfId="50" applyFont="1" applyFill="1" applyBorder="1" applyAlignment="1">
      <alignment horizontal="center" vertical="center" wrapText="1"/>
    </xf>
    <xf numFmtId="9" fontId="6" fillId="0" borderId="15" xfId="50" applyFont="1" applyBorder="1" applyAlignment="1">
      <alignment horizontal="center" vertical="center" wrapText="1"/>
    </xf>
    <xf numFmtId="9" fontId="4" fillId="0" borderId="32" xfId="5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9" fontId="6" fillId="0" borderId="32" xfId="5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9" fillId="24" borderId="34" xfId="0" applyFont="1" applyFill="1" applyBorder="1" applyAlignment="1">
      <alignment horizontal="center" vertical="center"/>
    </xf>
    <xf numFmtId="0" fontId="9" fillId="24" borderId="33" xfId="0" applyFont="1" applyFill="1" applyBorder="1" applyAlignment="1">
      <alignment horizontal="center" vertical="center"/>
    </xf>
    <xf numFmtId="0" fontId="9" fillId="24" borderId="3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24" borderId="23" xfId="0" applyFont="1" applyFill="1" applyBorder="1" applyAlignment="1" quotePrefix="1">
      <alignment horizontal="center" vertical="center"/>
    </xf>
    <xf numFmtId="0" fontId="8" fillId="24" borderId="18" xfId="0" applyFont="1" applyFill="1" applyBorder="1" applyAlignment="1" quotePrefix="1">
      <alignment horizontal="center" vertical="center"/>
    </xf>
    <xf numFmtId="0" fontId="8" fillId="24" borderId="17" xfId="0" applyFont="1" applyFill="1" applyBorder="1" applyAlignment="1" quotePrefix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7" fillId="24" borderId="36" xfId="0" applyFont="1" applyFill="1" applyBorder="1" applyAlignment="1">
      <alignment horizontal="center" vertical="center"/>
    </xf>
    <xf numFmtId="0" fontId="17" fillId="24" borderId="37" xfId="0" applyFont="1" applyFill="1" applyBorder="1" applyAlignment="1">
      <alignment horizontal="center" vertical="center"/>
    </xf>
    <xf numFmtId="0" fontId="17" fillId="24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7" fillId="24" borderId="23" xfId="0" applyNumberFormat="1" applyFont="1" applyFill="1" applyBorder="1" applyAlignment="1">
      <alignment horizontal="center" vertical="center"/>
    </xf>
    <xf numFmtId="1" fontId="7" fillId="24" borderId="17" xfId="0" applyNumberFormat="1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285750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37433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447675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40386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5</xdr:col>
      <xdr:colOff>504825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37528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390525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37814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495300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37623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37814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485775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37433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16</xdr:col>
      <xdr:colOff>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76485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18"/>
  <sheetViews>
    <sheetView zoomScalePageLayoutView="0" workbookViewId="0" topLeftCell="A141">
      <pane xSplit="2" topLeftCell="G1" activePane="topRight" state="frozen"/>
      <selection pane="topLeft" activeCell="A1" sqref="A1"/>
      <selection pane="topRight" activeCell="C159" sqref="C159:Z159"/>
    </sheetView>
  </sheetViews>
  <sheetFormatPr defaultColWidth="9.140625" defaultRowHeight="12.75"/>
  <cols>
    <col min="1" max="1" width="1.7109375" style="2" customWidth="1"/>
    <col min="2" max="2" width="28.7109375" style="115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2" customWidth="1"/>
    <col min="11" max="11" width="7.7109375" style="54" customWidth="1"/>
    <col min="12" max="12" width="7.7109375" style="22" customWidth="1"/>
    <col min="13" max="13" width="7.7109375" style="28" customWidth="1"/>
    <col min="14" max="14" width="7.7109375" style="29" customWidth="1"/>
    <col min="15" max="26" width="7.7109375" style="2" customWidth="1"/>
    <col min="27" max="16384" width="9.140625" style="2" customWidth="1"/>
  </cols>
  <sheetData>
    <row r="1" ht="13.5" thickBot="1"/>
    <row r="2" spans="2:6" ht="12.75">
      <c r="B2" s="140"/>
      <c r="C2" s="141"/>
      <c r="D2" s="142"/>
      <c r="E2" s="141"/>
      <c r="F2" s="143"/>
    </row>
    <row r="3" spans="2:6" ht="12.75">
      <c r="B3" s="144"/>
      <c r="C3" s="145"/>
      <c r="D3" s="22"/>
      <c r="E3" s="145"/>
      <c r="F3" s="146"/>
    </row>
    <row r="4" spans="2:6" ht="12.75">
      <c r="B4" s="144"/>
      <c r="C4" s="145"/>
      <c r="D4" s="22"/>
      <c r="E4" s="145"/>
      <c r="F4" s="146"/>
    </row>
    <row r="5" spans="2:6" ht="12.75">
      <c r="B5" s="144"/>
      <c r="C5" s="145"/>
      <c r="D5" s="22"/>
      <c r="E5" s="145"/>
      <c r="F5" s="146"/>
    </row>
    <row r="6" spans="2:14" ht="18" customHeight="1" thickBot="1">
      <c r="B6" s="262"/>
      <c r="C6" s="263"/>
      <c r="D6" s="263"/>
      <c r="E6" s="147"/>
      <c r="F6" s="148"/>
      <c r="G6" s="1"/>
      <c r="H6" s="1"/>
      <c r="I6" s="1"/>
      <c r="J6" s="21"/>
      <c r="K6" s="53"/>
      <c r="L6" s="21"/>
      <c r="M6" s="26"/>
      <c r="N6" s="27"/>
    </row>
    <row r="7" ht="7.5" customHeight="1" thickBot="1"/>
    <row r="8" spans="2:14" ht="21" customHeight="1" thickBot="1">
      <c r="B8" s="244" t="s">
        <v>28</v>
      </c>
      <c r="C8" s="245"/>
      <c r="D8" s="245"/>
      <c r="E8" s="245"/>
      <c r="F8" s="246"/>
      <c r="G8" s="14"/>
      <c r="H8" s="14"/>
      <c r="I8" s="14"/>
      <c r="J8" s="23"/>
      <c r="K8" s="55"/>
      <c r="L8" s="23"/>
      <c r="M8" s="30"/>
      <c r="N8" s="31"/>
    </row>
    <row r="9" ht="9" customHeight="1" thickBot="1"/>
    <row r="10" spans="2:6" ht="21" customHeight="1" thickBot="1">
      <c r="B10" s="247" t="s">
        <v>66</v>
      </c>
      <c r="C10" s="248"/>
      <c r="D10" s="248"/>
      <c r="E10" s="248"/>
      <c r="F10" s="249"/>
    </row>
    <row r="11" ht="9" customHeight="1" thickBot="1"/>
    <row r="12" spans="2:6" ht="21" customHeight="1" thickBot="1">
      <c r="B12" s="250" t="s">
        <v>144</v>
      </c>
      <c r="C12" s="251"/>
      <c r="D12" s="251"/>
      <c r="E12" s="251"/>
      <c r="F12" s="252"/>
    </row>
    <row r="13" ht="9" customHeight="1" thickBot="1"/>
    <row r="14" spans="2:6" ht="21" customHeight="1" thickBot="1">
      <c r="B14" s="253" t="s">
        <v>29</v>
      </c>
      <c r="C14" s="215" t="s">
        <v>180</v>
      </c>
      <c r="D14" s="217"/>
      <c r="E14" s="224" t="s">
        <v>181</v>
      </c>
      <c r="F14" s="225"/>
    </row>
    <row r="15" spans="2:9" ht="21" customHeight="1" thickBot="1">
      <c r="B15" s="254"/>
      <c r="C15" s="255">
        <v>21</v>
      </c>
      <c r="D15" s="256"/>
      <c r="E15" s="255">
        <v>33</v>
      </c>
      <c r="F15" s="256"/>
      <c r="G15" s="106"/>
      <c r="H15" s="106"/>
      <c r="I15" s="106"/>
    </row>
    <row r="16" ht="9" customHeight="1" thickBot="1"/>
    <row r="17" spans="2:14" s="6" customFormat="1" ht="21" customHeight="1">
      <c r="B17" s="215" t="s">
        <v>0</v>
      </c>
      <c r="C17" s="216"/>
      <c r="D17" s="216"/>
      <c r="E17" s="216"/>
      <c r="F17" s="217"/>
      <c r="G17" s="4"/>
      <c r="H17" s="5"/>
      <c r="I17" s="4"/>
      <c r="J17" s="24"/>
      <c r="K17" s="56"/>
      <c r="L17" s="24"/>
      <c r="M17" s="32"/>
      <c r="N17" s="33"/>
    </row>
    <row r="18" spans="2:14" s="6" customFormat="1" ht="21" customHeight="1">
      <c r="B18" s="233" t="s">
        <v>76</v>
      </c>
      <c r="C18" s="234"/>
      <c r="D18" s="234"/>
      <c r="E18" s="234"/>
      <c r="F18" s="235"/>
      <c r="G18" s="4"/>
      <c r="H18" s="5"/>
      <c r="I18" s="4"/>
      <c r="J18" s="24"/>
      <c r="K18" s="56"/>
      <c r="L18" s="24"/>
      <c r="M18" s="32"/>
      <c r="N18" s="33"/>
    </row>
    <row r="19" spans="2:14" s="6" customFormat="1" ht="21" customHeight="1" thickBot="1">
      <c r="B19" s="241" t="s">
        <v>67</v>
      </c>
      <c r="C19" s="242"/>
      <c r="D19" s="242"/>
      <c r="E19" s="242"/>
      <c r="F19" s="243"/>
      <c r="G19" s="4"/>
      <c r="H19" s="5"/>
      <c r="I19" s="4"/>
      <c r="J19" s="24"/>
      <c r="K19" s="56"/>
      <c r="L19" s="24"/>
      <c r="M19" s="32"/>
      <c r="N19" s="33"/>
    </row>
    <row r="20" spans="2:14" s="6" customFormat="1" ht="21" customHeight="1" thickBot="1">
      <c r="B20" s="107"/>
      <c r="C20" s="224" t="s">
        <v>180</v>
      </c>
      <c r="D20" s="225"/>
      <c r="E20" s="224" t="s">
        <v>181</v>
      </c>
      <c r="F20" s="225"/>
      <c r="G20" s="4"/>
      <c r="H20" s="5"/>
      <c r="I20" s="4"/>
      <c r="J20" s="24"/>
      <c r="K20" s="56"/>
      <c r="L20" s="24"/>
      <c r="M20" s="32"/>
      <c r="N20" s="33"/>
    </row>
    <row r="21" spans="2:14" s="6" customFormat="1" ht="21" customHeight="1">
      <c r="B21" s="17" t="s">
        <v>48</v>
      </c>
      <c r="C21" s="13">
        <v>1</v>
      </c>
      <c r="D21" s="15">
        <f>C21/C26</f>
        <v>0.047619047619047616</v>
      </c>
      <c r="E21" s="13">
        <v>1</v>
      </c>
      <c r="F21" s="15">
        <f>E21/E26</f>
        <v>0.030303030303030304</v>
      </c>
      <c r="H21" s="7"/>
      <c r="J21" s="25"/>
      <c r="K21" s="57"/>
      <c r="L21" s="25"/>
      <c r="M21" s="34"/>
      <c r="N21" s="35"/>
    </row>
    <row r="22" spans="2:14" s="6" customFormat="1" ht="21" customHeight="1">
      <c r="B22" s="17" t="s">
        <v>49</v>
      </c>
      <c r="C22" s="13">
        <v>10</v>
      </c>
      <c r="D22" s="15">
        <f>C22/C26</f>
        <v>0.47619047619047616</v>
      </c>
      <c r="E22" s="13">
        <v>18</v>
      </c>
      <c r="F22" s="15">
        <f>E22/E26</f>
        <v>0.5454545454545454</v>
      </c>
      <c r="H22" s="7"/>
      <c r="J22" s="25"/>
      <c r="K22" s="57"/>
      <c r="L22" s="25"/>
      <c r="M22" s="34"/>
      <c r="N22" s="35"/>
    </row>
    <row r="23" spans="2:14" s="6" customFormat="1" ht="21" customHeight="1">
      <c r="B23" s="17" t="s">
        <v>50</v>
      </c>
      <c r="C23" s="13">
        <v>8</v>
      </c>
      <c r="D23" s="15">
        <f>C23/C26</f>
        <v>0.38095238095238093</v>
      </c>
      <c r="E23" s="13">
        <v>12</v>
      </c>
      <c r="F23" s="15">
        <f>E23/E26</f>
        <v>0.36363636363636365</v>
      </c>
      <c r="H23" s="7"/>
      <c r="J23" s="25"/>
      <c r="K23" s="57"/>
      <c r="L23" s="25"/>
      <c r="M23" s="34"/>
      <c r="N23" s="35"/>
    </row>
    <row r="24" spans="2:14" s="6" customFormat="1" ht="21" customHeight="1">
      <c r="B24" s="17" t="s">
        <v>51</v>
      </c>
      <c r="C24" s="13">
        <v>1</v>
      </c>
      <c r="D24" s="15">
        <f>C24/C26</f>
        <v>0.047619047619047616</v>
      </c>
      <c r="E24" s="13">
        <v>2</v>
      </c>
      <c r="F24" s="15">
        <f>E24/E26</f>
        <v>0.06060606060606061</v>
      </c>
      <c r="H24" s="7"/>
      <c r="J24" s="25"/>
      <c r="K24" s="57"/>
      <c r="L24" s="25"/>
      <c r="M24" s="34"/>
      <c r="N24" s="35"/>
    </row>
    <row r="25" spans="2:14" s="6" customFormat="1" ht="21" customHeight="1" thickBot="1">
      <c r="B25" s="74" t="s">
        <v>43</v>
      </c>
      <c r="C25" s="8">
        <v>1</v>
      </c>
      <c r="D25" s="16">
        <f>C25/C26</f>
        <v>0.047619047619047616</v>
      </c>
      <c r="E25" s="8">
        <v>0</v>
      </c>
      <c r="F25" s="16">
        <f>E25/E26</f>
        <v>0</v>
      </c>
      <c r="H25" s="7"/>
      <c r="J25" s="25"/>
      <c r="K25" s="57"/>
      <c r="L25" s="25"/>
      <c r="M25" s="34"/>
      <c r="N25" s="35"/>
    </row>
    <row r="26" spans="2:14" s="42" customFormat="1" ht="21" customHeight="1" thickBot="1" thickTop="1">
      <c r="B26" s="119" t="s">
        <v>4</v>
      </c>
      <c r="C26" s="68">
        <f>SUM(C21:C25)</f>
        <v>21</v>
      </c>
      <c r="D26" s="120">
        <f>SUM(D21:D25)</f>
        <v>1</v>
      </c>
      <c r="E26" s="68">
        <f>SUM(E21:E25)</f>
        <v>33</v>
      </c>
      <c r="F26" s="120">
        <f>SUM(F21:F25)</f>
        <v>1</v>
      </c>
      <c r="H26" s="43"/>
      <c r="J26" s="44"/>
      <c r="K26" s="58"/>
      <c r="L26" s="44"/>
      <c r="M26" s="36"/>
      <c r="N26" s="45"/>
    </row>
    <row r="27" spans="2:14" s="6" customFormat="1" ht="21" customHeight="1">
      <c r="B27" s="215" t="s">
        <v>77</v>
      </c>
      <c r="C27" s="216"/>
      <c r="D27" s="216"/>
      <c r="E27" s="216"/>
      <c r="F27" s="217"/>
      <c r="H27" s="7"/>
      <c r="J27" s="25"/>
      <c r="K27" s="57"/>
      <c r="L27" s="25"/>
      <c r="M27" s="34"/>
      <c r="N27" s="35"/>
    </row>
    <row r="28" spans="2:14" s="6" customFormat="1" ht="21" customHeight="1" thickBot="1">
      <c r="B28" s="241" t="s">
        <v>68</v>
      </c>
      <c r="C28" s="242"/>
      <c r="D28" s="242"/>
      <c r="E28" s="242"/>
      <c r="F28" s="243"/>
      <c r="H28" s="7"/>
      <c r="J28" s="25"/>
      <c r="K28" s="57"/>
      <c r="L28" s="25"/>
      <c r="M28" s="34"/>
      <c r="N28" s="35"/>
    </row>
    <row r="29" spans="2:14" s="6" customFormat="1" ht="21" customHeight="1">
      <c r="B29" s="17" t="s">
        <v>48</v>
      </c>
      <c r="C29" s="13">
        <v>2</v>
      </c>
      <c r="D29" s="15">
        <f>C29/C34</f>
        <v>0.09523809523809523</v>
      </c>
      <c r="E29" s="13">
        <v>3</v>
      </c>
      <c r="F29" s="15">
        <f>E29/E34</f>
        <v>0.09090909090909091</v>
      </c>
      <c r="H29" s="7"/>
      <c r="J29" s="25"/>
      <c r="K29" s="57"/>
      <c r="L29" s="25"/>
      <c r="M29" s="34"/>
      <c r="N29" s="35"/>
    </row>
    <row r="30" spans="2:14" s="6" customFormat="1" ht="21" customHeight="1">
      <c r="B30" s="17" t="s">
        <v>49</v>
      </c>
      <c r="C30" s="13">
        <v>7</v>
      </c>
      <c r="D30" s="15">
        <f>C30/C34</f>
        <v>0.3333333333333333</v>
      </c>
      <c r="E30" s="13">
        <v>15</v>
      </c>
      <c r="F30" s="15">
        <f>E30/E34</f>
        <v>0.45454545454545453</v>
      </c>
      <c r="H30" s="7"/>
      <c r="J30" s="25"/>
      <c r="K30" s="57"/>
      <c r="L30" s="25"/>
      <c r="M30" s="34"/>
      <c r="N30" s="35"/>
    </row>
    <row r="31" spans="2:14" s="6" customFormat="1" ht="21" customHeight="1">
      <c r="B31" s="17" t="s">
        <v>50</v>
      </c>
      <c r="C31" s="13">
        <v>8</v>
      </c>
      <c r="D31" s="15">
        <f>C31/C34</f>
        <v>0.38095238095238093</v>
      </c>
      <c r="E31" s="13">
        <v>10</v>
      </c>
      <c r="F31" s="15">
        <f>E31/E34</f>
        <v>0.30303030303030304</v>
      </c>
      <c r="H31" s="7"/>
      <c r="J31" s="25"/>
      <c r="K31" s="57"/>
      <c r="L31" s="25"/>
      <c r="M31" s="34"/>
      <c r="N31" s="35"/>
    </row>
    <row r="32" spans="2:14" s="6" customFormat="1" ht="21" customHeight="1">
      <c r="B32" s="17" t="s">
        <v>51</v>
      </c>
      <c r="C32" s="13">
        <v>0</v>
      </c>
      <c r="D32" s="15">
        <f>C32/C34</f>
        <v>0</v>
      </c>
      <c r="E32" s="13">
        <v>5</v>
      </c>
      <c r="F32" s="15">
        <f>E32/E34</f>
        <v>0.15151515151515152</v>
      </c>
      <c r="H32" s="7"/>
      <c r="J32" s="25"/>
      <c r="K32" s="57"/>
      <c r="L32" s="25"/>
      <c r="M32" s="34"/>
      <c r="N32" s="35"/>
    </row>
    <row r="33" spans="2:14" s="6" customFormat="1" ht="21" customHeight="1" thickBot="1">
      <c r="B33" s="74" t="s">
        <v>43</v>
      </c>
      <c r="C33" s="8">
        <v>4</v>
      </c>
      <c r="D33" s="16">
        <f>C33/C34</f>
        <v>0.19047619047619047</v>
      </c>
      <c r="E33" s="8">
        <v>0</v>
      </c>
      <c r="F33" s="16">
        <f>E33/E34</f>
        <v>0</v>
      </c>
      <c r="H33" s="7"/>
      <c r="J33" s="25"/>
      <c r="K33" s="57"/>
      <c r="L33" s="25"/>
      <c r="M33" s="34"/>
      <c r="N33" s="35"/>
    </row>
    <row r="34" spans="2:14" s="6" customFormat="1" ht="21" customHeight="1" thickBot="1" thickTop="1">
      <c r="B34" s="62" t="s">
        <v>4</v>
      </c>
      <c r="C34" s="118">
        <f>SUM(C29:C33)</f>
        <v>21</v>
      </c>
      <c r="D34" s="41">
        <f>SUM(D29:D33)</f>
        <v>1</v>
      </c>
      <c r="E34" s="40">
        <f>SUM(E29:E33)</f>
        <v>33</v>
      </c>
      <c r="F34" s="41">
        <f>SUM(F29:F33)</f>
        <v>0.9999999999999999</v>
      </c>
      <c r="H34" s="7"/>
      <c r="J34" s="25"/>
      <c r="K34" s="57"/>
      <c r="L34" s="25"/>
      <c r="M34" s="34"/>
      <c r="N34" s="35"/>
    </row>
    <row r="35" spans="2:14" s="6" customFormat="1" ht="15" customHeight="1" thickBot="1">
      <c r="B35" s="86"/>
      <c r="C35" s="68"/>
      <c r="D35" s="44"/>
      <c r="F35" s="7"/>
      <c r="H35" s="7"/>
      <c r="J35" s="25"/>
      <c r="K35" s="57"/>
      <c r="L35" s="25"/>
      <c r="M35" s="34"/>
      <c r="N35" s="35"/>
    </row>
    <row r="36" spans="2:14" s="6" customFormat="1" ht="21" customHeight="1">
      <c r="B36" s="215" t="s">
        <v>10</v>
      </c>
      <c r="C36" s="216"/>
      <c r="D36" s="216"/>
      <c r="E36" s="216"/>
      <c r="F36" s="217"/>
      <c r="H36" s="7"/>
      <c r="J36" s="25"/>
      <c r="K36" s="57"/>
      <c r="L36" s="25"/>
      <c r="M36" s="34"/>
      <c r="N36" s="35"/>
    </row>
    <row r="37" spans="2:14" s="6" customFormat="1" ht="21" customHeight="1">
      <c r="B37" s="233" t="s">
        <v>162</v>
      </c>
      <c r="C37" s="234"/>
      <c r="D37" s="234"/>
      <c r="E37" s="234"/>
      <c r="F37" s="235"/>
      <c r="H37" s="7"/>
      <c r="J37" s="25"/>
      <c r="K37" s="57"/>
      <c r="L37" s="25"/>
      <c r="M37" s="34"/>
      <c r="N37" s="35"/>
    </row>
    <row r="38" spans="2:14" s="6" customFormat="1" ht="21" customHeight="1">
      <c r="B38" s="233" t="s">
        <v>155</v>
      </c>
      <c r="C38" s="234"/>
      <c r="D38" s="234"/>
      <c r="E38" s="234"/>
      <c r="F38" s="235"/>
      <c r="H38" s="7"/>
      <c r="J38" s="25"/>
      <c r="K38" s="57"/>
      <c r="L38" s="25"/>
      <c r="M38" s="34"/>
      <c r="N38" s="35"/>
    </row>
    <row r="39" spans="2:14" s="6" customFormat="1" ht="21" customHeight="1" thickBot="1">
      <c r="B39" s="238" t="s">
        <v>96</v>
      </c>
      <c r="C39" s="239"/>
      <c r="D39" s="239"/>
      <c r="E39" s="239"/>
      <c r="F39" s="240"/>
      <c r="H39" s="7"/>
      <c r="J39" s="25"/>
      <c r="K39" s="57"/>
      <c r="L39" s="25"/>
      <c r="M39" s="34"/>
      <c r="N39" s="35"/>
    </row>
    <row r="40" spans="2:14" s="6" customFormat="1" ht="21" customHeight="1" thickBot="1">
      <c r="B40" s="122"/>
      <c r="C40" s="224" t="s">
        <v>180</v>
      </c>
      <c r="D40" s="225"/>
      <c r="E40" s="224" t="s">
        <v>181</v>
      </c>
      <c r="F40" s="225"/>
      <c r="H40" s="7"/>
      <c r="J40" s="25"/>
      <c r="K40" s="57"/>
      <c r="L40" s="25"/>
      <c r="M40" s="34"/>
      <c r="N40" s="35"/>
    </row>
    <row r="41" spans="2:14" s="6" customFormat="1" ht="28.5" customHeight="1">
      <c r="B41" s="17" t="s">
        <v>75</v>
      </c>
      <c r="C41" s="13">
        <v>19</v>
      </c>
      <c r="D41" s="15">
        <f>C41/$C$50</f>
        <v>0.5588235294117647</v>
      </c>
      <c r="E41" s="13">
        <v>32</v>
      </c>
      <c r="F41" s="15">
        <f aca="true" t="shared" si="0" ref="F41:F49">E41/$E$50</f>
        <v>0.5</v>
      </c>
      <c r="H41" s="7"/>
      <c r="J41" s="25"/>
      <c r="K41" s="57"/>
      <c r="L41" s="25"/>
      <c r="M41" s="34"/>
      <c r="N41" s="35"/>
    </row>
    <row r="42" spans="2:14" s="6" customFormat="1" ht="28.5" customHeight="1">
      <c r="B42" s="17" t="s">
        <v>69</v>
      </c>
      <c r="C42" s="13">
        <v>4</v>
      </c>
      <c r="D42" s="15">
        <f aca="true" t="shared" si="1" ref="D42:D49">C42/$C$50</f>
        <v>0.11764705882352941</v>
      </c>
      <c r="E42" s="13">
        <v>3</v>
      </c>
      <c r="F42" s="15">
        <f t="shared" si="0"/>
        <v>0.046875</v>
      </c>
      <c r="H42" s="7"/>
      <c r="J42" s="25"/>
      <c r="K42" s="57"/>
      <c r="L42" s="25"/>
      <c r="M42" s="34"/>
      <c r="N42" s="35"/>
    </row>
    <row r="43" spans="2:14" s="6" customFormat="1" ht="28.5" customHeight="1">
      <c r="B43" s="17" t="s">
        <v>70</v>
      </c>
      <c r="C43" s="13">
        <v>4</v>
      </c>
      <c r="D43" s="15">
        <f t="shared" si="1"/>
        <v>0.11764705882352941</v>
      </c>
      <c r="E43" s="13">
        <v>14</v>
      </c>
      <c r="F43" s="15">
        <f t="shared" si="0"/>
        <v>0.21875</v>
      </c>
      <c r="H43" s="7"/>
      <c r="J43" s="25"/>
      <c r="K43" s="57"/>
      <c r="L43" s="25"/>
      <c r="M43" s="34"/>
      <c r="N43" s="35"/>
    </row>
    <row r="44" spans="2:14" s="6" customFormat="1" ht="28.5" customHeight="1">
      <c r="B44" s="17" t="s">
        <v>71</v>
      </c>
      <c r="C44" s="13">
        <v>4</v>
      </c>
      <c r="D44" s="15">
        <f t="shared" si="1"/>
        <v>0.11764705882352941</v>
      </c>
      <c r="E44" s="13">
        <v>1</v>
      </c>
      <c r="F44" s="15">
        <f t="shared" si="0"/>
        <v>0.015625</v>
      </c>
      <c r="H44" s="7"/>
      <c r="J44" s="25"/>
      <c r="K44" s="57"/>
      <c r="L44" s="25"/>
      <c r="M44" s="34"/>
      <c r="N44" s="35"/>
    </row>
    <row r="45" spans="2:14" s="6" customFormat="1" ht="28.5" customHeight="1">
      <c r="B45" s="17" t="s">
        <v>74</v>
      </c>
      <c r="C45" s="13">
        <v>0</v>
      </c>
      <c r="D45" s="15">
        <f t="shared" si="1"/>
        <v>0</v>
      </c>
      <c r="E45" s="13">
        <v>0</v>
      </c>
      <c r="F45" s="15">
        <f t="shared" si="0"/>
        <v>0</v>
      </c>
      <c r="H45" s="7"/>
      <c r="J45" s="25"/>
      <c r="K45" s="57"/>
      <c r="L45" s="25"/>
      <c r="M45" s="34"/>
      <c r="N45" s="35"/>
    </row>
    <row r="46" spans="2:14" s="6" customFormat="1" ht="28.5" customHeight="1">
      <c r="B46" s="17" t="s">
        <v>72</v>
      </c>
      <c r="C46" s="13">
        <v>0</v>
      </c>
      <c r="D46" s="15">
        <f t="shared" si="1"/>
        <v>0</v>
      </c>
      <c r="E46" s="13">
        <v>5</v>
      </c>
      <c r="F46" s="15">
        <f t="shared" si="0"/>
        <v>0.078125</v>
      </c>
      <c r="H46" s="7"/>
      <c r="J46" s="25"/>
      <c r="K46" s="57"/>
      <c r="L46" s="25"/>
      <c r="M46" s="34"/>
      <c r="N46" s="35"/>
    </row>
    <row r="47" spans="2:14" s="6" customFormat="1" ht="28.5" customHeight="1">
      <c r="B47" s="17" t="s">
        <v>73</v>
      </c>
      <c r="C47" s="13">
        <v>3</v>
      </c>
      <c r="D47" s="15">
        <f t="shared" si="1"/>
        <v>0.08823529411764706</v>
      </c>
      <c r="E47" s="13">
        <v>6</v>
      </c>
      <c r="F47" s="15">
        <f t="shared" si="0"/>
        <v>0.09375</v>
      </c>
      <c r="H47" s="7"/>
      <c r="J47" s="25"/>
      <c r="K47" s="57"/>
      <c r="L47" s="25"/>
      <c r="M47" s="34"/>
      <c r="N47" s="35"/>
    </row>
    <row r="48" spans="2:14" s="6" customFormat="1" ht="28.5" customHeight="1">
      <c r="B48" s="17" t="s">
        <v>55</v>
      </c>
      <c r="C48" s="13">
        <v>0</v>
      </c>
      <c r="D48" s="15">
        <f t="shared" si="1"/>
        <v>0</v>
      </c>
      <c r="E48" s="13">
        <v>2</v>
      </c>
      <c r="F48" s="15">
        <f t="shared" si="0"/>
        <v>0.03125</v>
      </c>
      <c r="H48" s="7"/>
      <c r="J48" s="25"/>
      <c r="K48" s="57"/>
      <c r="L48" s="25"/>
      <c r="M48" s="34"/>
      <c r="N48" s="35"/>
    </row>
    <row r="49" spans="2:14" s="6" customFormat="1" ht="28.5" customHeight="1" thickBot="1">
      <c r="B49" s="74" t="s">
        <v>43</v>
      </c>
      <c r="C49" s="8">
        <v>0</v>
      </c>
      <c r="D49" s="16">
        <f t="shared" si="1"/>
        <v>0</v>
      </c>
      <c r="E49" s="8">
        <v>1</v>
      </c>
      <c r="F49" s="16">
        <f t="shared" si="0"/>
        <v>0.015625</v>
      </c>
      <c r="H49" s="7"/>
      <c r="J49" s="25"/>
      <c r="K49" s="57"/>
      <c r="L49" s="25"/>
      <c r="M49" s="34"/>
      <c r="N49" s="35"/>
    </row>
    <row r="50" spans="2:14" s="42" customFormat="1" ht="28.5" customHeight="1" thickBot="1" thickTop="1">
      <c r="B50" s="62"/>
      <c r="C50" s="40">
        <f>SUM(C41:C49)</f>
        <v>34</v>
      </c>
      <c r="D50" s="41">
        <f>SUM(D41:D49)</f>
        <v>1</v>
      </c>
      <c r="E50" s="40">
        <f>SUM(E41:E49)</f>
        <v>64</v>
      </c>
      <c r="F50" s="41">
        <f>SUM(F41:F49)</f>
        <v>1</v>
      </c>
      <c r="H50" s="43"/>
      <c r="J50" s="44"/>
      <c r="K50" s="58"/>
      <c r="L50" s="44"/>
      <c r="M50" s="36"/>
      <c r="N50" s="45"/>
    </row>
    <row r="51" spans="2:14" s="6" customFormat="1" ht="21" customHeight="1">
      <c r="B51" s="215" t="s">
        <v>163</v>
      </c>
      <c r="C51" s="216"/>
      <c r="D51" s="216"/>
      <c r="E51" s="216"/>
      <c r="F51" s="217"/>
      <c r="H51" s="7"/>
      <c r="J51" s="25"/>
      <c r="K51" s="57"/>
      <c r="L51" s="25"/>
      <c r="M51" s="34"/>
      <c r="N51" s="35"/>
    </row>
    <row r="52" spans="2:14" s="6" customFormat="1" ht="21" customHeight="1">
      <c r="B52" s="233" t="s">
        <v>156</v>
      </c>
      <c r="C52" s="234"/>
      <c r="D52" s="234"/>
      <c r="E52" s="234"/>
      <c r="F52" s="235"/>
      <c r="H52" s="7"/>
      <c r="J52" s="25"/>
      <c r="K52" s="57"/>
      <c r="L52" s="25"/>
      <c r="M52" s="34"/>
      <c r="N52" s="35"/>
    </row>
    <row r="53" spans="2:14" s="6" customFormat="1" ht="21" customHeight="1" thickBot="1">
      <c r="B53" s="238" t="s">
        <v>96</v>
      </c>
      <c r="C53" s="239"/>
      <c r="D53" s="239"/>
      <c r="E53" s="239"/>
      <c r="F53" s="240"/>
      <c r="H53" s="7"/>
      <c r="J53" s="25"/>
      <c r="K53" s="57"/>
      <c r="L53" s="25"/>
      <c r="M53" s="34"/>
      <c r="N53" s="35"/>
    </row>
    <row r="54" spans="2:14" s="6" customFormat="1" ht="21" customHeight="1" thickBot="1">
      <c r="B54" s="122"/>
      <c r="C54" s="224" t="s">
        <v>180</v>
      </c>
      <c r="D54" s="225"/>
      <c r="E54" s="224" t="s">
        <v>181</v>
      </c>
      <c r="F54" s="225"/>
      <c r="H54" s="7"/>
      <c r="J54" s="25"/>
      <c r="K54" s="57"/>
      <c r="L54" s="25"/>
      <c r="M54" s="34"/>
      <c r="N54" s="35"/>
    </row>
    <row r="55" spans="2:14" s="6" customFormat="1" ht="28.5" customHeight="1">
      <c r="B55" s="17" t="s">
        <v>157</v>
      </c>
      <c r="C55" s="13">
        <v>2</v>
      </c>
      <c r="D55" s="15">
        <f>C55/$C$62</f>
        <v>0.1</v>
      </c>
      <c r="E55" s="13">
        <v>4</v>
      </c>
      <c r="F55" s="15">
        <f aca="true" t="shared" si="2" ref="F55:F61">E55/$E$50</f>
        <v>0.0625</v>
      </c>
      <c r="H55" s="7"/>
      <c r="J55" s="25"/>
      <c r="K55" s="57"/>
      <c r="L55" s="25"/>
      <c r="M55" s="34"/>
      <c r="N55" s="35"/>
    </row>
    <row r="56" spans="2:14" s="6" customFormat="1" ht="28.5" customHeight="1">
      <c r="B56" s="17" t="s">
        <v>158</v>
      </c>
      <c r="C56" s="13">
        <v>0</v>
      </c>
      <c r="D56" s="15">
        <f aca="true" t="shared" si="3" ref="D56:D61">C56/$C$62</f>
        <v>0</v>
      </c>
      <c r="E56" s="13">
        <v>0</v>
      </c>
      <c r="F56" s="15">
        <f t="shared" si="2"/>
        <v>0</v>
      </c>
      <c r="H56" s="7"/>
      <c r="J56" s="25"/>
      <c r="K56" s="57"/>
      <c r="L56" s="25"/>
      <c r="M56" s="34"/>
      <c r="N56" s="35"/>
    </row>
    <row r="57" spans="2:14" s="6" customFormat="1" ht="28.5" customHeight="1">
      <c r="B57" s="17" t="s">
        <v>159</v>
      </c>
      <c r="C57" s="13">
        <v>3</v>
      </c>
      <c r="D57" s="15">
        <f t="shared" si="3"/>
        <v>0.15</v>
      </c>
      <c r="E57" s="13">
        <v>9</v>
      </c>
      <c r="F57" s="15">
        <f t="shared" si="2"/>
        <v>0.140625</v>
      </c>
      <c r="H57" s="7"/>
      <c r="J57" s="25"/>
      <c r="K57" s="57"/>
      <c r="L57" s="25"/>
      <c r="M57" s="34"/>
      <c r="N57" s="35"/>
    </row>
    <row r="58" spans="2:14" s="6" customFormat="1" ht="28.5" customHeight="1">
      <c r="B58" s="17" t="s">
        <v>160</v>
      </c>
      <c r="C58" s="13">
        <v>3</v>
      </c>
      <c r="D58" s="15">
        <f t="shared" si="3"/>
        <v>0.15</v>
      </c>
      <c r="E58" s="13">
        <v>8</v>
      </c>
      <c r="F58" s="15">
        <f t="shared" si="2"/>
        <v>0.125</v>
      </c>
      <c r="H58" s="7"/>
      <c r="J58" s="25"/>
      <c r="K58" s="57"/>
      <c r="L58" s="25"/>
      <c r="M58" s="34"/>
      <c r="N58" s="35"/>
    </row>
    <row r="59" spans="2:14" s="6" customFormat="1" ht="28.5" customHeight="1">
      <c r="B59" s="17" t="s">
        <v>161</v>
      </c>
      <c r="C59" s="13">
        <v>11</v>
      </c>
      <c r="D59" s="15">
        <f t="shared" si="3"/>
        <v>0.55</v>
      </c>
      <c r="E59" s="13">
        <v>21</v>
      </c>
      <c r="F59" s="15">
        <f t="shared" si="2"/>
        <v>0.328125</v>
      </c>
      <c r="H59" s="7"/>
      <c r="J59" s="25"/>
      <c r="K59" s="57"/>
      <c r="L59" s="25"/>
      <c r="M59" s="34"/>
      <c r="N59" s="35"/>
    </row>
    <row r="60" spans="2:14" s="6" customFormat="1" ht="28.5" customHeight="1">
      <c r="B60" s="17" t="s">
        <v>55</v>
      </c>
      <c r="C60" s="13">
        <v>1</v>
      </c>
      <c r="D60" s="15">
        <f t="shared" si="3"/>
        <v>0.05</v>
      </c>
      <c r="E60" s="13">
        <v>1</v>
      </c>
      <c r="F60" s="15">
        <f t="shared" si="2"/>
        <v>0.015625</v>
      </c>
      <c r="H60" s="7"/>
      <c r="J60" s="25"/>
      <c r="K60" s="57"/>
      <c r="L60" s="25"/>
      <c r="M60" s="34"/>
      <c r="N60" s="35"/>
    </row>
    <row r="61" spans="2:14" s="6" customFormat="1" ht="28.5" customHeight="1" thickBot="1">
      <c r="B61" s="74" t="s">
        <v>43</v>
      </c>
      <c r="C61" s="8">
        <v>0</v>
      </c>
      <c r="D61" s="16">
        <f t="shared" si="3"/>
        <v>0</v>
      </c>
      <c r="E61" s="8">
        <v>4</v>
      </c>
      <c r="F61" s="16">
        <f t="shared" si="2"/>
        <v>0.0625</v>
      </c>
      <c r="H61" s="7"/>
      <c r="J61" s="25"/>
      <c r="K61" s="57"/>
      <c r="L61" s="25"/>
      <c r="M61" s="34"/>
      <c r="N61" s="35"/>
    </row>
    <row r="62" spans="2:14" s="6" customFormat="1" ht="28.5" customHeight="1" thickBot="1" thickTop="1">
      <c r="B62" s="62"/>
      <c r="C62" s="40">
        <f>SUM(C55:C61)</f>
        <v>20</v>
      </c>
      <c r="D62" s="41">
        <f>SUM(D55:D61)</f>
        <v>1</v>
      </c>
      <c r="E62" s="40">
        <f>SUM(E55:E61)</f>
        <v>47</v>
      </c>
      <c r="F62" s="41">
        <f>SUM(F55:F61)</f>
        <v>0.734375</v>
      </c>
      <c r="H62" s="7"/>
      <c r="J62" s="25"/>
      <c r="K62" s="57"/>
      <c r="L62" s="25"/>
      <c r="M62" s="34"/>
      <c r="N62" s="35"/>
    </row>
    <row r="63" spans="2:14" s="6" customFormat="1" ht="15" customHeight="1" thickBot="1">
      <c r="B63" s="9"/>
      <c r="D63" s="7"/>
      <c r="F63" s="7"/>
      <c r="H63" s="7"/>
      <c r="J63" s="25"/>
      <c r="K63" s="57"/>
      <c r="L63" s="25"/>
      <c r="M63" s="34"/>
      <c r="N63" s="35"/>
    </row>
    <row r="64" spans="2:26" s="6" customFormat="1" ht="21" customHeight="1">
      <c r="B64" s="215" t="s">
        <v>97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</row>
    <row r="65" spans="2:26" s="6" customFormat="1" ht="21" customHeight="1" thickBot="1">
      <c r="B65" s="241" t="s">
        <v>164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3"/>
    </row>
    <row r="66" spans="2:26" s="6" customFormat="1" ht="21" customHeight="1" thickBot="1">
      <c r="B66" s="259"/>
      <c r="C66" s="214" t="s">
        <v>15</v>
      </c>
      <c r="D66" s="236"/>
      <c r="E66" s="236"/>
      <c r="F66" s="237"/>
      <c r="G66" s="210" t="s">
        <v>16</v>
      </c>
      <c r="H66" s="210"/>
      <c r="I66" s="210"/>
      <c r="J66" s="210"/>
      <c r="K66" s="214" t="s">
        <v>17</v>
      </c>
      <c r="L66" s="236"/>
      <c r="M66" s="236"/>
      <c r="N66" s="237"/>
      <c r="O66" s="210" t="s">
        <v>18</v>
      </c>
      <c r="P66" s="210"/>
      <c r="Q66" s="210"/>
      <c r="R66" s="210"/>
      <c r="S66" s="210" t="s">
        <v>43</v>
      </c>
      <c r="T66" s="210"/>
      <c r="U66" s="210"/>
      <c r="V66" s="210"/>
      <c r="W66" s="214" t="s">
        <v>4</v>
      </c>
      <c r="X66" s="236"/>
      <c r="Y66" s="236"/>
      <c r="Z66" s="237"/>
    </row>
    <row r="67" spans="2:26" s="6" customFormat="1" ht="21" customHeight="1" thickBot="1">
      <c r="B67" s="260"/>
      <c r="C67" s="224" t="s">
        <v>180</v>
      </c>
      <c r="D67" s="225"/>
      <c r="E67" s="224" t="s">
        <v>181</v>
      </c>
      <c r="F67" s="225"/>
      <c r="G67" s="224" t="s">
        <v>180</v>
      </c>
      <c r="H67" s="225"/>
      <c r="I67" s="224" t="s">
        <v>181</v>
      </c>
      <c r="J67" s="225"/>
      <c r="K67" s="224" t="s">
        <v>180</v>
      </c>
      <c r="L67" s="225"/>
      <c r="M67" s="224" t="s">
        <v>181</v>
      </c>
      <c r="N67" s="225"/>
      <c r="O67" s="224" t="s">
        <v>180</v>
      </c>
      <c r="P67" s="225"/>
      <c r="Q67" s="224" t="s">
        <v>181</v>
      </c>
      <c r="R67" s="225"/>
      <c r="S67" s="224" t="s">
        <v>180</v>
      </c>
      <c r="T67" s="225"/>
      <c r="U67" s="224" t="s">
        <v>181</v>
      </c>
      <c r="V67" s="225"/>
      <c r="W67" s="224" t="s">
        <v>180</v>
      </c>
      <c r="X67" s="225"/>
      <c r="Y67" s="224" t="s">
        <v>181</v>
      </c>
      <c r="Z67" s="225"/>
    </row>
    <row r="68" spans="2:30" s="6" customFormat="1" ht="28.5" customHeight="1">
      <c r="B68" s="17" t="s">
        <v>19</v>
      </c>
      <c r="C68" s="123">
        <v>0</v>
      </c>
      <c r="D68" s="50">
        <f>C68/W68</f>
        <v>0</v>
      </c>
      <c r="E68" s="49">
        <v>0</v>
      </c>
      <c r="F68" s="124">
        <f>E68/Y68</f>
        <v>0</v>
      </c>
      <c r="G68" s="49">
        <v>2</v>
      </c>
      <c r="H68" s="50">
        <f>G68/W68</f>
        <v>0.09523809523809523</v>
      </c>
      <c r="I68" s="49">
        <v>0</v>
      </c>
      <c r="J68" s="51">
        <f>I68/Y68</f>
        <v>0</v>
      </c>
      <c r="K68" s="49">
        <v>9</v>
      </c>
      <c r="L68" s="124">
        <f>K68/W68</f>
        <v>0.42857142857142855</v>
      </c>
      <c r="M68" s="49">
        <v>14</v>
      </c>
      <c r="N68" s="124">
        <f>M68/Y68</f>
        <v>0.42424242424242425</v>
      </c>
      <c r="O68" s="49">
        <v>9</v>
      </c>
      <c r="P68" s="51">
        <f>O68/W68</f>
        <v>0.42857142857142855</v>
      </c>
      <c r="Q68" s="49">
        <v>19</v>
      </c>
      <c r="R68" s="51">
        <f>Q68/Y68</f>
        <v>0.5757575757575758</v>
      </c>
      <c r="S68" s="49">
        <v>1</v>
      </c>
      <c r="T68" s="51">
        <f>S68/W68</f>
        <v>0.047619047619047616</v>
      </c>
      <c r="U68" s="49">
        <v>0</v>
      </c>
      <c r="V68" s="51">
        <f>U68/Y68</f>
        <v>0</v>
      </c>
      <c r="W68" s="190">
        <f>O68+K68+G68+C68+S68</f>
        <v>21</v>
      </c>
      <c r="X68" s="191">
        <f>D68+H68+L68+P68+T68</f>
        <v>1</v>
      </c>
      <c r="Y68" s="190">
        <f>Q68+M68+I68+E68+U68</f>
        <v>33</v>
      </c>
      <c r="Z68" s="191">
        <f>F68+J68+N68+R68+V68</f>
        <v>1</v>
      </c>
      <c r="AA68" s="12"/>
      <c r="AB68" s="12"/>
      <c r="AC68" s="12"/>
      <c r="AD68" s="10"/>
    </row>
    <row r="69" spans="2:30" s="6" customFormat="1" ht="28.5" customHeight="1">
      <c r="B69" s="17" t="s">
        <v>20</v>
      </c>
      <c r="C69" s="123">
        <v>0</v>
      </c>
      <c r="D69" s="50">
        <f>C69/W69</f>
        <v>0</v>
      </c>
      <c r="E69" s="49">
        <v>0</v>
      </c>
      <c r="F69" s="124">
        <f>E69/Y69</f>
        <v>0</v>
      </c>
      <c r="G69" s="49">
        <v>2</v>
      </c>
      <c r="H69" s="50">
        <f>G69/W69</f>
        <v>0.09523809523809523</v>
      </c>
      <c r="I69" s="49">
        <v>1</v>
      </c>
      <c r="J69" s="51">
        <f>I69/Y69</f>
        <v>0.030303030303030304</v>
      </c>
      <c r="K69" s="49">
        <v>10</v>
      </c>
      <c r="L69" s="124">
        <f>K69/W69</f>
        <v>0.47619047619047616</v>
      </c>
      <c r="M69" s="49">
        <v>14</v>
      </c>
      <c r="N69" s="124">
        <f>M69/Y69</f>
        <v>0.42424242424242425</v>
      </c>
      <c r="O69" s="49">
        <v>8</v>
      </c>
      <c r="P69" s="51">
        <f>O69/W69</f>
        <v>0.38095238095238093</v>
      </c>
      <c r="Q69" s="49">
        <v>18</v>
      </c>
      <c r="R69" s="51">
        <f>Q69/Y69</f>
        <v>0.5454545454545454</v>
      </c>
      <c r="S69" s="49">
        <v>1</v>
      </c>
      <c r="T69" s="51">
        <f>S69/W69</f>
        <v>0.047619047619047616</v>
      </c>
      <c r="U69" s="49">
        <v>0</v>
      </c>
      <c r="V69" s="51">
        <f>U69/Y69</f>
        <v>0</v>
      </c>
      <c r="W69" s="190">
        <f>O69+K69+G69+C69+S69</f>
        <v>21</v>
      </c>
      <c r="X69" s="191">
        <f>D69+H69+L69+P69+T69</f>
        <v>1</v>
      </c>
      <c r="Y69" s="190">
        <f>Q69+M69+I69+E69+U69</f>
        <v>33</v>
      </c>
      <c r="Z69" s="191">
        <f>F69+J69+N69+R69+V69</f>
        <v>1</v>
      </c>
      <c r="AA69" s="12"/>
      <c r="AB69" s="12"/>
      <c r="AC69" s="12"/>
      <c r="AD69" s="10"/>
    </row>
    <row r="70" spans="2:30" s="6" customFormat="1" ht="28.5" customHeight="1">
      <c r="B70" s="17" t="s">
        <v>21</v>
      </c>
      <c r="C70" s="123">
        <v>0</v>
      </c>
      <c r="D70" s="50">
        <f>C70/W70</f>
        <v>0</v>
      </c>
      <c r="E70" s="49">
        <v>0</v>
      </c>
      <c r="F70" s="124">
        <f>E70/Y70</f>
        <v>0</v>
      </c>
      <c r="G70" s="49">
        <v>6</v>
      </c>
      <c r="H70" s="50">
        <f>G70/W70</f>
        <v>0.2857142857142857</v>
      </c>
      <c r="I70" s="49">
        <v>2</v>
      </c>
      <c r="J70" s="51">
        <f>I70/Y70</f>
        <v>0.06060606060606061</v>
      </c>
      <c r="K70" s="49">
        <v>6</v>
      </c>
      <c r="L70" s="124">
        <f>K70/W70</f>
        <v>0.2857142857142857</v>
      </c>
      <c r="M70" s="49">
        <v>15</v>
      </c>
      <c r="N70" s="124">
        <f>M70/Y70</f>
        <v>0.45454545454545453</v>
      </c>
      <c r="O70" s="49">
        <v>8</v>
      </c>
      <c r="P70" s="51">
        <f>O70/W70</f>
        <v>0.38095238095238093</v>
      </c>
      <c r="Q70" s="49">
        <v>16</v>
      </c>
      <c r="R70" s="51">
        <f>Q70/Y70</f>
        <v>0.48484848484848486</v>
      </c>
      <c r="S70" s="49">
        <v>1</v>
      </c>
      <c r="T70" s="51">
        <f>S70/W70</f>
        <v>0.047619047619047616</v>
      </c>
      <c r="U70" s="49">
        <v>0</v>
      </c>
      <c r="V70" s="51">
        <f>U70/Y70</f>
        <v>0</v>
      </c>
      <c r="W70" s="190">
        <f>O70+K70+G70+C70+S70</f>
        <v>21</v>
      </c>
      <c r="X70" s="191">
        <f>D70+H70+L70+P70+T70</f>
        <v>1</v>
      </c>
      <c r="Y70" s="190">
        <f>Q70+M70+I70+E70+U70</f>
        <v>33</v>
      </c>
      <c r="Z70" s="191">
        <f>F70+J70+N70+R70+V70</f>
        <v>1</v>
      </c>
      <c r="AA70" s="12"/>
      <c r="AB70" s="12"/>
      <c r="AC70" s="12"/>
      <c r="AD70" s="10"/>
    </row>
    <row r="71" spans="2:30" s="6" customFormat="1" ht="28.5" customHeight="1" thickBot="1">
      <c r="B71" s="131" t="s">
        <v>22</v>
      </c>
      <c r="C71" s="125">
        <v>0</v>
      </c>
      <c r="D71" s="126">
        <f>C71/W71</f>
        <v>0</v>
      </c>
      <c r="E71" s="112">
        <v>0</v>
      </c>
      <c r="F71" s="127">
        <f>E71/Y71</f>
        <v>0</v>
      </c>
      <c r="G71" s="112">
        <v>5</v>
      </c>
      <c r="H71" s="126">
        <f>G71/W71</f>
        <v>0.23809523809523808</v>
      </c>
      <c r="I71" s="112">
        <v>0</v>
      </c>
      <c r="J71" s="130">
        <f>I71/Y71</f>
        <v>0</v>
      </c>
      <c r="K71" s="112">
        <v>6</v>
      </c>
      <c r="L71" s="127">
        <f>K71/W71</f>
        <v>0.2857142857142857</v>
      </c>
      <c r="M71" s="112">
        <v>14</v>
      </c>
      <c r="N71" s="127">
        <f>M71/Y71</f>
        <v>0.42424242424242425</v>
      </c>
      <c r="O71" s="112">
        <v>9</v>
      </c>
      <c r="P71" s="130">
        <f>O71/W71</f>
        <v>0.42857142857142855</v>
      </c>
      <c r="Q71" s="112">
        <v>19</v>
      </c>
      <c r="R71" s="130">
        <f>Q71/Y71</f>
        <v>0.5757575757575758</v>
      </c>
      <c r="S71" s="112">
        <v>1</v>
      </c>
      <c r="T71" s="130">
        <f>S71/W71</f>
        <v>0.047619047619047616</v>
      </c>
      <c r="U71" s="112">
        <v>0</v>
      </c>
      <c r="V71" s="130">
        <f>U71/Y71</f>
        <v>0</v>
      </c>
      <c r="W71" s="192">
        <f>O71+K71+G71+C71+S71</f>
        <v>21</v>
      </c>
      <c r="X71" s="193">
        <f>D71+H71+L71+P71+T71</f>
        <v>1</v>
      </c>
      <c r="Y71" s="192">
        <f>Q71+M71+I71+E71+U71</f>
        <v>33</v>
      </c>
      <c r="Z71" s="193">
        <f>F71+J71+N71+R71+V71</f>
        <v>1</v>
      </c>
      <c r="AA71" s="12"/>
      <c r="AB71" s="12"/>
      <c r="AC71" s="12"/>
      <c r="AD71" s="10"/>
    </row>
    <row r="72" spans="2:26" s="6" customFormat="1" ht="21" customHeight="1" thickBot="1">
      <c r="B72" s="224" t="s">
        <v>165</v>
      </c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5"/>
    </row>
    <row r="73" spans="2:26" s="6" customFormat="1" ht="21" customHeight="1" thickBot="1">
      <c r="B73" s="259"/>
      <c r="C73" s="214" t="s">
        <v>15</v>
      </c>
      <c r="D73" s="236"/>
      <c r="E73" s="236"/>
      <c r="F73" s="237"/>
      <c r="G73" s="210" t="s">
        <v>16</v>
      </c>
      <c r="H73" s="210"/>
      <c r="I73" s="210"/>
      <c r="J73" s="210"/>
      <c r="K73" s="214" t="s">
        <v>17</v>
      </c>
      <c r="L73" s="236"/>
      <c r="M73" s="236"/>
      <c r="N73" s="237"/>
      <c r="O73" s="210" t="s">
        <v>18</v>
      </c>
      <c r="P73" s="210"/>
      <c r="Q73" s="210"/>
      <c r="R73" s="210"/>
      <c r="S73" s="214" t="s">
        <v>43</v>
      </c>
      <c r="T73" s="236"/>
      <c r="U73" s="236"/>
      <c r="V73" s="237"/>
      <c r="W73" s="214" t="s">
        <v>4</v>
      </c>
      <c r="X73" s="236"/>
      <c r="Y73" s="236"/>
      <c r="Z73" s="237"/>
    </row>
    <row r="74" spans="2:26" s="6" customFormat="1" ht="21" customHeight="1" thickBot="1">
      <c r="B74" s="260"/>
      <c r="C74" s="224" t="s">
        <v>180</v>
      </c>
      <c r="D74" s="225"/>
      <c r="E74" s="224" t="s">
        <v>181</v>
      </c>
      <c r="F74" s="225"/>
      <c r="G74" s="224" t="s">
        <v>180</v>
      </c>
      <c r="H74" s="225"/>
      <c r="I74" s="224" t="s">
        <v>181</v>
      </c>
      <c r="J74" s="225"/>
      <c r="K74" s="224" t="s">
        <v>180</v>
      </c>
      <c r="L74" s="225"/>
      <c r="M74" s="224" t="s">
        <v>181</v>
      </c>
      <c r="N74" s="225"/>
      <c r="O74" s="224" t="s">
        <v>180</v>
      </c>
      <c r="P74" s="225"/>
      <c r="Q74" s="224" t="s">
        <v>181</v>
      </c>
      <c r="R74" s="225"/>
      <c r="S74" s="224" t="s">
        <v>180</v>
      </c>
      <c r="T74" s="225"/>
      <c r="U74" s="224" t="s">
        <v>181</v>
      </c>
      <c r="V74" s="225"/>
      <c r="W74" s="224" t="s">
        <v>180</v>
      </c>
      <c r="X74" s="225"/>
      <c r="Y74" s="224" t="s">
        <v>181</v>
      </c>
      <c r="Z74" s="225"/>
    </row>
    <row r="75" spans="2:26" s="6" customFormat="1" ht="28.5" customHeight="1">
      <c r="B75" s="17" t="s">
        <v>19</v>
      </c>
      <c r="C75" s="49">
        <v>0</v>
      </c>
      <c r="D75" s="124">
        <f>C75/W75</f>
        <v>0</v>
      </c>
      <c r="E75" s="49">
        <v>0</v>
      </c>
      <c r="F75" s="124">
        <f>E75/Y75</f>
        <v>0</v>
      </c>
      <c r="G75" s="49">
        <v>1</v>
      </c>
      <c r="H75" s="51">
        <f>G75/W75</f>
        <v>0.047619047619047616</v>
      </c>
      <c r="I75" s="49">
        <v>1</v>
      </c>
      <c r="J75" s="51">
        <f>I75/Y75</f>
        <v>0.030303030303030304</v>
      </c>
      <c r="K75" s="49">
        <v>8</v>
      </c>
      <c r="L75" s="124">
        <f>K75/W75</f>
        <v>0.38095238095238093</v>
      </c>
      <c r="M75" s="49">
        <v>11</v>
      </c>
      <c r="N75" s="124">
        <f>M75/Y75</f>
        <v>0.3333333333333333</v>
      </c>
      <c r="O75" s="49">
        <v>9</v>
      </c>
      <c r="P75" s="51">
        <f>O75/W75</f>
        <v>0.42857142857142855</v>
      </c>
      <c r="Q75" s="49">
        <v>19</v>
      </c>
      <c r="R75" s="51">
        <f>Q75/Y75</f>
        <v>0.5757575757575758</v>
      </c>
      <c r="S75" s="49">
        <v>3</v>
      </c>
      <c r="T75" s="124">
        <f>S75/W75</f>
        <v>0.14285714285714285</v>
      </c>
      <c r="U75" s="49">
        <v>2</v>
      </c>
      <c r="V75" s="124">
        <f>U75/Y75</f>
        <v>0.06060606060606061</v>
      </c>
      <c r="W75" s="190">
        <f>O75+K75+G75+C75+S75</f>
        <v>21</v>
      </c>
      <c r="X75" s="191">
        <f>D75+H75+L75+P75+T75</f>
        <v>1</v>
      </c>
      <c r="Y75" s="190">
        <f>Q75+M75+I75+E75+U75</f>
        <v>33</v>
      </c>
      <c r="Z75" s="191">
        <f>F75+J75+N75+R75+V75</f>
        <v>1</v>
      </c>
    </row>
    <row r="76" spans="2:26" s="6" customFormat="1" ht="28.5" customHeight="1">
      <c r="B76" s="17" t="s">
        <v>20</v>
      </c>
      <c r="C76" s="49">
        <v>0</v>
      </c>
      <c r="D76" s="124">
        <f>C76/W76</f>
        <v>0</v>
      </c>
      <c r="E76" s="49">
        <v>0</v>
      </c>
      <c r="F76" s="124">
        <f>E76/Y76</f>
        <v>0</v>
      </c>
      <c r="G76" s="49">
        <v>2</v>
      </c>
      <c r="H76" s="51">
        <f>G76/W76</f>
        <v>0.09523809523809523</v>
      </c>
      <c r="I76" s="49">
        <v>1</v>
      </c>
      <c r="J76" s="51">
        <f>I76/Y76</f>
        <v>0.030303030303030304</v>
      </c>
      <c r="K76" s="49">
        <v>6</v>
      </c>
      <c r="L76" s="124">
        <f>K76/W76</f>
        <v>0.2857142857142857</v>
      </c>
      <c r="M76" s="49">
        <v>15</v>
      </c>
      <c r="N76" s="124">
        <f>M76/Y76</f>
        <v>0.45454545454545453</v>
      </c>
      <c r="O76" s="49">
        <v>10</v>
      </c>
      <c r="P76" s="51">
        <f>O76/W76</f>
        <v>0.47619047619047616</v>
      </c>
      <c r="Q76" s="49">
        <v>15</v>
      </c>
      <c r="R76" s="51">
        <f>Q76/Y76</f>
        <v>0.45454545454545453</v>
      </c>
      <c r="S76" s="49">
        <v>3</v>
      </c>
      <c r="T76" s="124">
        <f>S76/W76</f>
        <v>0.14285714285714285</v>
      </c>
      <c r="U76" s="49">
        <v>2</v>
      </c>
      <c r="V76" s="124">
        <f>U76/Y76</f>
        <v>0.06060606060606061</v>
      </c>
      <c r="W76" s="190">
        <f>O76+K76+G76+C76+S76</f>
        <v>21</v>
      </c>
      <c r="X76" s="191">
        <f>D76+H76+L76+P76+T76</f>
        <v>1</v>
      </c>
      <c r="Y76" s="190">
        <f>Q76+M76+I76+E76+U76</f>
        <v>33</v>
      </c>
      <c r="Z76" s="191">
        <f>F76+J76+N76+R76+V76</f>
        <v>1</v>
      </c>
    </row>
    <row r="77" spans="2:26" s="6" customFormat="1" ht="28.5" customHeight="1">
      <c r="B77" s="17" t="s">
        <v>21</v>
      </c>
      <c r="C77" s="49">
        <v>0</v>
      </c>
      <c r="D77" s="124">
        <f>C77/W77</f>
        <v>0</v>
      </c>
      <c r="E77" s="49">
        <v>0</v>
      </c>
      <c r="F77" s="124">
        <f>E77/Y77</f>
        <v>0</v>
      </c>
      <c r="G77" s="49">
        <v>3</v>
      </c>
      <c r="H77" s="51">
        <f>G77/W77</f>
        <v>0.14285714285714285</v>
      </c>
      <c r="I77" s="49">
        <v>1</v>
      </c>
      <c r="J77" s="51">
        <f>I77/Y77</f>
        <v>0.030303030303030304</v>
      </c>
      <c r="K77" s="49">
        <v>7</v>
      </c>
      <c r="L77" s="124">
        <f>K77/W77</f>
        <v>0.3333333333333333</v>
      </c>
      <c r="M77" s="49">
        <v>16</v>
      </c>
      <c r="N77" s="124">
        <f>M77/Y77</f>
        <v>0.48484848484848486</v>
      </c>
      <c r="O77" s="49">
        <v>8</v>
      </c>
      <c r="P77" s="51">
        <f>O77/W77</f>
        <v>0.38095238095238093</v>
      </c>
      <c r="Q77" s="49">
        <v>14</v>
      </c>
      <c r="R77" s="51">
        <f>Q77/Y77</f>
        <v>0.42424242424242425</v>
      </c>
      <c r="S77" s="49">
        <v>3</v>
      </c>
      <c r="T77" s="124">
        <f>S77/W77</f>
        <v>0.14285714285714285</v>
      </c>
      <c r="U77" s="49">
        <v>2</v>
      </c>
      <c r="V77" s="124">
        <f>U77/Y77</f>
        <v>0.06060606060606061</v>
      </c>
      <c r="W77" s="190">
        <f>O77+K77+G77+C77+S77</f>
        <v>21</v>
      </c>
      <c r="X77" s="191">
        <f>D77+H77+L77+P77+T77</f>
        <v>1</v>
      </c>
      <c r="Y77" s="190">
        <f>Q77+M77+I77+E77+U77</f>
        <v>33</v>
      </c>
      <c r="Z77" s="191">
        <f>F77+J77+N77+R77+V77</f>
        <v>1</v>
      </c>
    </row>
    <row r="78" spans="2:26" s="6" customFormat="1" ht="28.5" customHeight="1" thickBot="1">
      <c r="B78" s="131" t="s">
        <v>22</v>
      </c>
      <c r="C78" s="112">
        <v>0</v>
      </c>
      <c r="D78" s="127">
        <f>C78/W78</f>
        <v>0</v>
      </c>
      <c r="E78" s="112">
        <v>0</v>
      </c>
      <c r="F78" s="127">
        <f>E78/Y78</f>
        <v>0</v>
      </c>
      <c r="G78" s="112">
        <v>2</v>
      </c>
      <c r="H78" s="130">
        <f>G78/W78</f>
        <v>0.09523809523809523</v>
      </c>
      <c r="I78" s="112">
        <v>1</v>
      </c>
      <c r="J78" s="130">
        <f>I78/Y78</f>
        <v>0.030303030303030304</v>
      </c>
      <c r="K78" s="112">
        <v>6</v>
      </c>
      <c r="L78" s="127">
        <f>K78/W78</f>
        <v>0.2857142857142857</v>
      </c>
      <c r="M78" s="112">
        <v>13</v>
      </c>
      <c r="N78" s="127">
        <f>M78/Y78</f>
        <v>0.3939393939393939</v>
      </c>
      <c r="O78" s="112">
        <v>10</v>
      </c>
      <c r="P78" s="130">
        <f>O78/W78</f>
        <v>0.47619047619047616</v>
      </c>
      <c r="Q78" s="112">
        <v>17</v>
      </c>
      <c r="R78" s="130">
        <f>Q78/Y78</f>
        <v>0.5151515151515151</v>
      </c>
      <c r="S78" s="112">
        <v>3</v>
      </c>
      <c r="T78" s="127">
        <f>S78/W78</f>
        <v>0.14285714285714285</v>
      </c>
      <c r="U78" s="112">
        <v>2</v>
      </c>
      <c r="V78" s="127">
        <f>U78/Y78</f>
        <v>0.06060606060606061</v>
      </c>
      <c r="W78" s="192">
        <f>O78+K78+G78+C78+S78</f>
        <v>21</v>
      </c>
      <c r="X78" s="193">
        <f>D78+H78+L78+P78+T78</f>
        <v>1</v>
      </c>
      <c r="Y78" s="192">
        <f>Q78+M78+I78+E78+U78</f>
        <v>33</v>
      </c>
      <c r="Z78" s="193">
        <f>F78+J78+N78+R78+V78</f>
        <v>1</v>
      </c>
    </row>
    <row r="79" spans="2:26" s="6" customFormat="1" ht="21" customHeight="1" thickBot="1">
      <c r="B79" s="224" t="s">
        <v>166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5"/>
    </row>
    <row r="80" spans="2:26" s="6" customFormat="1" ht="21" customHeight="1" thickBot="1">
      <c r="B80" s="261"/>
      <c r="C80" s="214" t="s">
        <v>15</v>
      </c>
      <c r="D80" s="236"/>
      <c r="E80" s="236"/>
      <c r="F80" s="237"/>
      <c r="G80" s="236" t="s">
        <v>16</v>
      </c>
      <c r="H80" s="236"/>
      <c r="I80" s="236"/>
      <c r="J80" s="236"/>
      <c r="K80" s="214" t="s">
        <v>17</v>
      </c>
      <c r="L80" s="236"/>
      <c r="M80" s="236"/>
      <c r="N80" s="237"/>
      <c r="O80" s="236" t="s">
        <v>18</v>
      </c>
      <c r="P80" s="236"/>
      <c r="Q80" s="236"/>
      <c r="R80" s="236"/>
      <c r="S80" s="214" t="s">
        <v>43</v>
      </c>
      <c r="T80" s="236"/>
      <c r="U80" s="236"/>
      <c r="V80" s="237"/>
      <c r="W80" s="214" t="s">
        <v>4</v>
      </c>
      <c r="X80" s="236"/>
      <c r="Y80" s="236"/>
      <c r="Z80" s="237"/>
    </row>
    <row r="81" spans="2:26" s="6" customFormat="1" ht="21" customHeight="1" thickBot="1">
      <c r="B81" s="260"/>
      <c r="C81" s="224" t="s">
        <v>180</v>
      </c>
      <c r="D81" s="225"/>
      <c r="E81" s="224" t="s">
        <v>181</v>
      </c>
      <c r="F81" s="225"/>
      <c r="G81" s="224" t="s">
        <v>180</v>
      </c>
      <c r="H81" s="225"/>
      <c r="I81" s="224" t="s">
        <v>181</v>
      </c>
      <c r="J81" s="225"/>
      <c r="K81" s="224" t="s">
        <v>180</v>
      </c>
      <c r="L81" s="225"/>
      <c r="M81" s="224" t="s">
        <v>181</v>
      </c>
      <c r="N81" s="225"/>
      <c r="O81" s="224" t="s">
        <v>180</v>
      </c>
      <c r="P81" s="225"/>
      <c r="Q81" s="224" t="s">
        <v>181</v>
      </c>
      <c r="R81" s="225"/>
      <c r="S81" s="224" t="s">
        <v>180</v>
      </c>
      <c r="T81" s="225"/>
      <c r="U81" s="224" t="s">
        <v>181</v>
      </c>
      <c r="V81" s="225"/>
      <c r="W81" s="224" t="s">
        <v>180</v>
      </c>
      <c r="X81" s="225"/>
      <c r="Y81" s="224" t="s">
        <v>181</v>
      </c>
      <c r="Z81" s="225"/>
    </row>
    <row r="82" spans="2:30" s="6" customFormat="1" ht="28.5" customHeight="1">
      <c r="B82" s="17" t="s">
        <v>23</v>
      </c>
      <c r="C82" s="49">
        <v>0</v>
      </c>
      <c r="D82" s="124">
        <f>C82/W82</f>
        <v>0</v>
      </c>
      <c r="E82" s="49">
        <v>0</v>
      </c>
      <c r="F82" s="124">
        <f>E82/Y82</f>
        <v>0</v>
      </c>
      <c r="G82" s="49">
        <v>2</v>
      </c>
      <c r="H82" s="51">
        <f>G82/W82</f>
        <v>0.09523809523809523</v>
      </c>
      <c r="I82" s="49">
        <v>2</v>
      </c>
      <c r="J82" s="51">
        <f>I82/Y82</f>
        <v>0.05555555555555555</v>
      </c>
      <c r="K82" s="49">
        <v>10</v>
      </c>
      <c r="L82" s="124">
        <f>K82/W82</f>
        <v>0.47619047619047616</v>
      </c>
      <c r="M82" s="49">
        <v>13</v>
      </c>
      <c r="N82" s="124">
        <f>M82/Y82</f>
        <v>0.3611111111111111</v>
      </c>
      <c r="O82" s="49">
        <v>9</v>
      </c>
      <c r="P82" s="51">
        <f>O82/W82</f>
        <v>0.42857142857142855</v>
      </c>
      <c r="Q82" s="49">
        <v>19</v>
      </c>
      <c r="R82" s="51">
        <f>Q82/Y82</f>
        <v>0.5277777777777778</v>
      </c>
      <c r="S82" s="49">
        <v>0</v>
      </c>
      <c r="T82" s="124">
        <f>S82/W82</f>
        <v>0</v>
      </c>
      <c r="U82" s="49">
        <v>2</v>
      </c>
      <c r="V82" s="124">
        <f>U82/Y82</f>
        <v>0.05555555555555555</v>
      </c>
      <c r="W82" s="190">
        <f>O82+K82+G82+C82+S82</f>
        <v>21</v>
      </c>
      <c r="X82" s="191">
        <f>D82+H82+L82+P82+T82</f>
        <v>1</v>
      </c>
      <c r="Y82" s="190">
        <f>Q82+M82+I82+E82+U82</f>
        <v>36</v>
      </c>
      <c r="Z82" s="191">
        <f>F82+J82+N82+R82+V82</f>
        <v>1</v>
      </c>
      <c r="AA82" s="11"/>
      <c r="AB82" s="11"/>
      <c r="AC82" s="11"/>
      <c r="AD82" s="10"/>
    </row>
    <row r="83" spans="2:30" s="6" customFormat="1" ht="28.5" customHeight="1">
      <c r="B83" s="17" t="s">
        <v>24</v>
      </c>
      <c r="C83" s="49">
        <v>0</v>
      </c>
      <c r="D83" s="124">
        <f>C83/W83</f>
        <v>0</v>
      </c>
      <c r="E83" s="49">
        <v>0</v>
      </c>
      <c r="F83" s="124">
        <f>E83/Y83</f>
        <v>0</v>
      </c>
      <c r="G83" s="49">
        <v>4</v>
      </c>
      <c r="H83" s="51">
        <f>G83/W83</f>
        <v>0.19047619047619047</v>
      </c>
      <c r="I83" s="49">
        <v>1</v>
      </c>
      <c r="J83" s="51">
        <f>I83/Y83</f>
        <v>0.030303030303030304</v>
      </c>
      <c r="K83" s="49">
        <v>8</v>
      </c>
      <c r="L83" s="124">
        <f>K83/W83</f>
        <v>0.38095238095238093</v>
      </c>
      <c r="M83" s="49">
        <v>14</v>
      </c>
      <c r="N83" s="124">
        <f>M83/Y83</f>
        <v>0.42424242424242425</v>
      </c>
      <c r="O83" s="49">
        <v>9</v>
      </c>
      <c r="P83" s="51">
        <f>O83/W83</f>
        <v>0.42857142857142855</v>
      </c>
      <c r="Q83" s="49">
        <v>18</v>
      </c>
      <c r="R83" s="51">
        <f>Q83/Y83</f>
        <v>0.5454545454545454</v>
      </c>
      <c r="S83" s="49">
        <v>0</v>
      </c>
      <c r="T83" s="124">
        <f>S83/W83</f>
        <v>0</v>
      </c>
      <c r="U83" s="49">
        <v>0</v>
      </c>
      <c r="V83" s="124">
        <f>U83/Y83</f>
        <v>0</v>
      </c>
      <c r="W83" s="190">
        <f>O83+K83+G83+C83+S83</f>
        <v>21</v>
      </c>
      <c r="X83" s="191">
        <f>D83+H83+L83+P83+T83</f>
        <v>1</v>
      </c>
      <c r="Y83" s="190">
        <f>Q83+M83+I83+E83+U83</f>
        <v>33</v>
      </c>
      <c r="Z83" s="191">
        <f>F83+J83+N83+R83+V83</f>
        <v>1</v>
      </c>
      <c r="AA83" s="11"/>
      <c r="AB83" s="11"/>
      <c r="AC83" s="11"/>
      <c r="AD83" s="10"/>
    </row>
    <row r="84" spans="2:30" s="6" customFormat="1" ht="28.5" customHeight="1" thickBot="1">
      <c r="B84" s="131" t="s">
        <v>25</v>
      </c>
      <c r="C84" s="112">
        <v>0</v>
      </c>
      <c r="D84" s="127">
        <f>C84/W84</f>
        <v>0</v>
      </c>
      <c r="E84" s="112">
        <v>1</v>
      </c>
      <c r="F84" s="127">
        <f>E84/Y84</f>
        <v>0.030303030303030304</v>
      </c>
      <c r="G84" s="112">
        <v>3</v>
      </c>
      <c r="H84" s="130">
        <f>G84/W84</f>
        <v>0.14285714285714285</v>
      </c>
      <c r="I84" s="112">
        <v>0</v>
      </c>
      <c r="J84" s="130">
        <f>I84/Y84</f>
        <v>0</v>
      </c>
      <c r="K84" s="112">
        <v>8</v>
      </c>
      <c r="L84" s="127">
        <f>K84/W84</f>
        <v>0.38095238095238093</v>
      </c>
      <c r="M84" s="112">
        <v>14</v>
      </c>
      <c r="N84" s="127">
        <f>M84/Y84</f>
        <v>0.42424242424242425</v>
      </c>
      <c r="O84" s="112">
        <v>9</v>
      </c>
      <c r="P84" s="130">
        <f>O84/W84</f>
        <v>0.42857142857142855</v>
      </c>
      <c r="Q84" s="112">
        <v>18</v>
      </c>
      <c r="R84" s="130">
        <f>Q84/Y84</f>
        <v>0.5454545454545454</v>
      </c>
      <c r="S84" s="112">
        <v>1</v>
      </c>
      <c r="T84" s="127">
        <f>S84/W84</f>
        <v>0.047619047619047616</v>
      </c>
      <c r="U84" s="112">
        <v>0</v>
      </c>
      <c r="V84" s="127">
        <f>U84/Y84</f>
        <v>0</v>
      </c>
      <c r="W84" s="192">
        <f>O84+K84+G84+C84+S84</f>
        <v>21</v>
      </c>
      <c r="X84" s="193">
        <f>D84+H84+L84+P84+T84</f>
        <v>1</v>
      </c>
      <c r="Y84" s="192">
        <f>Q84+M84+I84+E84+U84</f>
        <v>33</v>
      </c>
      <c r="Z84" s="193">
        <f>F84+J84+N84+R84+V84</f>
        <v>1</v>
      </c>
      <c r="AA84" s="11"/>
      <c r="AB84" s="11"/>
      <c r="AC84" s="11"/>
      <c r="AD84" s="10"/>
    </row>
    <row r="85" spans="2:20" s="6" customFormat="1" ht="15" customHeight="1" thickBot="1">
      <c r="B85" s="9"/>
      <c r="D85" s="7"/>
      <c r="F85" s="7"/>
      <c r="H85" s="7"/>
      <c r="J85" s="25"/>
      <c r="K85" s="57"/>
      <c r="L85" s="25"/>
      <c r="M85" s="34"/>
      <c r="N85" s="35"/>
      <c r="P85" s="10"/>
      <c r="Q85" s="10">
        <v>78</v>
      </c>
      <c r="R85" s="10"/>
      <c r="S85" s="10"/>
      <c r="T85" s="10"/>
    </row>
    <row r="86" spans="2:20" s="6" customFormat="1" ht="21" customHeight="1">
      <c r="B86" s="215" t="s">
        <v>167</v>
      </c>
      <c r="C86" s="216"/>
      <c r="D86" s="216"/>
      <c r="E86" s="216"/>
      <c r="F86" s="217"/>
      <c r="H86" s="7"/>
      <c r="J86" s="25"/>
      <c r="K86" s="57"/>
      <c r="L86" s="25"/>
      <c r="M86" s="34"/>
      <c r="N86" s="35"/>
      <c r="P86" s="10"/>
      <c r="Q86" s="10"/>
      <c r="R86" s="10"/>
      <c r="S86" s="10"/>
      <c r="T86" s="10"/>
    </row>
    <row r="87" spans="2:14" s="6" customFormat="1" ht="21" customHeight="1" thickBot="1">
      <c r="B87" s="230" t="s">
        <v>168</v>
      </c>
      <c r="C87" s="231"/>
      <c r="D87" s="231"/>
      <c r="E87" s="231"/>
      <c r="F87" s="232"/>
      <c r="H87" s="7"/>
      <c r="J87" s="25"/>
      <c r="K87" s="57"/>
      <c r="L87" s="25"/>
      <c r="M87" s="34"/>
      <c r="N87" s="35"/>
    </row>
    <row r="88" spans="2:14" s="6" customFormat="1" ht="21" customHeight="1" thickBot="1">
      <c r="B88" s="188"/>
      <c r="C88" s="224" t="s">
        <v>180</v>
      </c>
      <c r="D88" s="225"/>
      <c r="E88" s="224" t="s">
        <v>181</v>
      </c>
      <c r="F88" s="225"/>
      <c r="H88" s="7"/>
      <c r="J88" s="25"/>
      <c r="K88" s="57"/>
      <c r="L88" s="25"/>
      <c r="M88" s="34"/>
      <c r="N88" s="35"/>
    </row>
    <row r="89" spans="2:14" s="6" customFormat="1" ht="21" customHeight="1">
      <c r="B89" s="17" t="s">
        <v>48</v>
      </c>
      <c r="C89" s="13">
        <v>0</v>
      </c>
      <c r="D89" s="15">
        <f>C89/C94</f>
        <v>0</v>
      </c>
      <c r="E89" s="13">
        <v>0</v>
      </c>
      <c r="F89" s="15">
        <f>E89/E94</f>
        <v>0</v>
      </c>
      <c r="H89" s="7"/>
      <c r="J89" s="25"/>
      <c r="K89" s="57"/>
      <c r="L89" s="25"/>
      <c r="M89" s="34"/>
      <c r="N89" s="35"/>
    </row>
    <row r="90" spans="2:14" s="6" customFormat="1" ht="21" customHeight="1">
      <c r="B90" s="17" t="s">
        <v>49</v>
      </c>
      <c r="C90" s="13">
        <v>1</v>
      </c>
      <c r="D90" s="15">
        <f>C90/C94</f>
        <v>0.047619047619047616</v>
      </c>
      <c r="E90" s="13">
        <v>0</v>
      </c>
      <c r="F90" s="15">
        <f>E90/E94</f>
        <v>0</v>
      </c>
      <c r="H90" s="7"/>
      <c r="J90" s="25"/>
      <c r="K90" s="57"/>
      <c r="L90" s="25"/>
      <c r="M90" s="34"/>
      <c r="N90" s="35"/>
    </row>
    <row r="91" spans="2:14" s="6" customFormat="1" ht="21" customHeight="1">
      <c r="B91" s="17" t="s">
        <v>50</v>
      </c>
      <c r="C91" s="13">
        <v>17</v>
      </c>
      <c r="D91" s="15">
        <f>C91/C94</f>
        <v>0.8095238095238095</v>
      </c>
      <c r="E91" s="13">
        <v>18</v>
      </c>
      <c r="F91" s="15">
        <f>E91/E94</f>
        <v>0.5454545454545454</v>
      </c>
      <c r="H91" s="7"/>
      <c r="J91" s="25"/>
      <c r="K91" s="57"/>
      <c r="L91" s="25"/>
      <c r="M91" s="34"/>
      <c r="N91" s="35"/>
    </row>
    <row r="92" spans="2:14" s="6" customFormat="1" ht="21" customHeight="1">
      <c r="B92" s="17" t="s">
        <v>51</v>
      </c>
      <c r="C92" s="13">
        <v>3</v>
      </c>
      <c r="D92" s="15">
        <f>C92/C94</f>
        <v>0.14285714285714285</v>
      </c>
      <c r="E92" s="13">
        <v>14</v>
      </c>
      <c r="F92" s="15">
        <f>E92/E94</f>
        <v>0.42424242424242425</v>
      </c>
      <c r="H92" s="7"/>
      <c r="J92" s="25"/>
      <c r="K92" s="57"/>
      <c r="L92" s="25"/>
      <c r="M92" s="34"/>
      <c r="N92" s="35"/>
    </row>
    <row r="93" spans="2:14" s="6" customFormat="1" ht="21" customHeight="1" thickBot="1">
      <c r="B93" s="74" t="s">
        <v>43</v>
      </c>
      <c r="C93" s="8">
        <v>0</v>
      </c>
      <c r="D93" s="16">
        <f>C93/C94</f>
        <v>0</v>
      </c>
      <c r="E93" s="8">
        <v>1</v>
      </c>
      <c r="F93" s="16">
        <f>E93/E94</f>
        <v>0.030303030303030304</v>
      </c>
      <c r="H93" s="7"/>
      <c r="J93" s="25"/>
      <c r="K93" s="57"/>
      <c r="L93" s="25"/>
      <c r="M93" s="34"/>
      <c r="N93" s="35"/>
    </row>
    <row r="94" spans="2:14" s="6" customFormat="1" ht="21" customHeight="1" thickBot="1" thickTop="1">
      <c r="B94" s="62" t="s">
        <v>4</v>
      </c>
      <c r="C94" s="40">
        <f>SUM(C89:C93)</f>
        <v>21</v>
      </c>
      <c r="D94" s="41">
        <f>SUM(D89:D93)</f>
        <v>1</v>
      </c>
      <c r="E94" s="40">
        <f>SUM(E89:E93)</f>
        <v>33</v>
      </c>
      <c r="F94" s="41">
        <f>SUM(F89:F93)</f>
        <v>1</v>
      </c>
      <c r="H94" s="7"/>
      <c r="J94" s="25"/>
      <c r="K94" s="57"/>
      <c r="L94" s="25"/>
      <c r="M94" s="34"/>
      <c r="N94" s="35"/>
    </row>
    <row r="95" spans="2:14" s="6" customFormat="1" ht="21" customHeight="1" thickBot="1">
      <c r="B95" s="264" t="s">
        <v>169</v>
      </c>
      <c r="C95" s="265"/>
      <c r="D95" s="265"/>
      <c r="E95" s="265"/>
      <c r="F95" s="266"/>
      <c r="H95" s="7"/>
      <c r="J95" s="25"/>
      <c r="K95" s="57"/>
      <c r="L95" s="25"/>
      <c r="M95" s="34"/>
      <c r="N95" s="35"/>
    </row>
    <row r="96" spans="2:14" s="6" customFormat="1" ht="21" customHeight="1" thickBot="1">
      <c r="B96" s="188"/>
      <c r="C96" s="224" t="s">
        <v>180</v>
      </c>
      <c r="D96" s="225"/>
      <c r="E96" s="224" t="s">
        <v>181</v>
      </c>
      <c r="F96" s="225"/>
      <c r="H96" s="7"/>
      <c r="J96" s="25"/>
      <c r="K96" s="57"/>
      <c r="L96" s="25"/>
      <c r="M96" s="34"/>
      <c r="N96" s="35"/>
    </row>
    <row r="97" spans="2:14" s="6" customFormat="1" ht="21" customHeight="1">
      <c r="B97" s="17" t="s">
        <v>48</v>
      </c>
      <c r="C97" s="13">
        <v>5</v>
      </c>
      <c r="D97" s="15">
        <f>C97/C102</f>
        <v>0.23809523809523808</v>
      </c>
      <c r="E97" s="13">
        <v>20</v>
      </c>
      <c r="F97" s="15">
        <f>E97/E102</f>
        <v>0.6060606060606061</v>
      </c>
      <c r="H97" s="7"/>
      <c r="J97" s="25"/>
      <c r="K97" s="57"/>
      <c r="L97" s="25"/>
      <c r="M97" s="34"/>
      <c r="N97" s="35"/>
    </row>
    <row r="98" spans="2:14" s="6" customFormat="1" ht="21" customHeight="1">
      <c r="B98" s="17" t="s">
        <v>49</v>
      </c>
      <c r="C98" s="13">
        <v>1</v>
      </c>
      <c r="D98" s="15">
        <f>C98/C102</f>
        <v>0.047619047619047616</v>
      </c>
      <c r="E98" s="13">
        <v>1</v>
      </c>
      <c r="F98" s="15">
        <f>E98/E102</f>
        <v>0.030303030303030304</v>
      </c>
      <c r="H98" s="7"/>
      <c r="J98" s="25"/>
      <c r="K98" s="57"/>
      <c r="L98" s="25"/>
      <c r="M98" s="34"/>
      <c r="N98" s="35"/>
    </row>
    <row r="99" spans="2:14" s="6" customFormat="1" ht="21" customHeight="1">
      <c r="B99" s="17" t="s">
        <v>50</v>
      </c>
      <c r="C99" s="13">
        <v>3</v>
      </c>
      <c r="D99" s="15">
        <f>C99/C102</f>
        <v>0.14285714285714285</v>
      </c>
      <c r="E99" s="13">
        <v>6</v>
      </c>
      <c r="F99" s="15">
        <f>E99/E102</f>
        <v>0.18181818181818182</v>
      </c>
      <c r="H99" s="7"/>
      <c r="J99" s="25"/>
      <c r="K99" s="57"/>
      <c r="L99" s="25"/>
      <c r="M99" s="34"/>
      <c r="N99" s="35"/>
    </row>
    <row r="100" spans="2:14" s="6" customFormat="1" ht="21" customHeight="1">
      <c r="B100" s="17" t="s">
        <v>51</v>
      </c>
      <c r="C100" s="13">
        <v>0</v>
      </c>
      <c r="D100" s="15">
        <f>C100/C102</f>
        <v>0</v>
      </c>
      <c r="E100" s="13">
        <v>3</v>
      </c>
      <c r="F100" s="15">
        <f>E100/E102</f>
        <v>0.09090909090909091</v>
      </c>
      <c r="H100" s="7"/>
      <c r="J100" s="25"/>
      <c r="K100" s="57"/>
      <c r="L100" s="25"/>
      <c r="M100" s="34"/>
      <c r="N100" s="35"/>
    </row>
    <row r="101" spans="2:14" s="6" customFormat="1" ht="21" customHeight="1" thickBot="1">
      <c r="B101" s="74" t="s">
        <v>43</v>
      </c>
      <c r="C101" s="8">
        <v>12</v>
      </c>
      <c r="D101" s="16">
        <f>C101/C102</f>
        <v>0.5714285714285714</v>
      </c>
      <c r="E101" s="8">
        <v>3</v>
      </c>
      <c r="F101" s="16">
        <f>E101/E102</f>
        <v>0.09090909090909091</v>
      </c>
      <c r="H101" s="7"/>
      <c r="J101" s="25"/>
      <c r="K101" s="57"/>
      <c r="L101" s="25"/>
      <c r="M101" s="34"/>
      <c r="N101" s="35"/>
    </row>
    <row r="102" spans="2:14" s="6" customFormat="1" ht="21" customHeight="1" thickBot="1" thickTop="1">
      <c r="B102" s="62" t="s">
        <v>4</v>
      </c>
      <c r="C102" s="40">
        <f>SUM(C97:C101)</f>
        <v>21</v>
      </c>
      <c r="D102" s="41">
        <f>SUM(D97:D101)</f>
        <v>1</v>
      </c>
      <c r="E102" s="40">
        <f>SUM(E97:E101)</f>
        <v>33</v>
      </c>
      <c r="F102" s="41">
        <f>SUM(F97:F101)</f>
        <v>1</v>
      </c>
      <c r="H102" s="7"/>
      <c r="J102" s="25"/>
      <c r="K102" s="57"/>
      <c r="L102" s="25"/>
      <c r="M102" s="34"/>
      <c r="N102" s="35"/>
    </row>
    <row r="103" spans="2:14" s="6" customFormat="1" ht="21" customHeight="1" thickBot="1">
      <c r="B103" s="226" t="s">
        <v>170</v>
      </c>
      <c r="C103" s="227"/>
      <c r="D103" s="227"/>
      <c r="E103" s="227"/>
      <c r="F103" s="228"/>
      <c r="H103" s="7"/>
      <c r="J103" s="25"/>
      <c r="K103" s="57"/>
      <c r="L103" s="25"/>
      <c r="M103" s="34"/>
      <c r="N103" s="35"/>
    </row>
    <row r="104" spans="2:14" s="6" customFormat="1" ht="21" customHeight="1" thickBot="1">
      <c r="B104" s="188"/>
      <c r="C104" s="224" t="s">
        <v>180</v>
      </c>
      <c r="D104" s="225"/>
      <c r="E104" s="224" t="s">
        <v>181</v>
      </c>
      <c r="F104" s="225"/>
      <c r="H104" s="7"/>
      <c r="J104" s="25"/>
      <c r="K104" s="57"/>
      <c r="L104" s="25"/>
      <c r="M104" s="34"/>
      <c r="N104" s="35"/>
    </row>
    <row r="105" spans="2:14" s="6" customFormat="1" ht="21" customHeight="1">
      <c r="B105" s="17" t="s">
        <v>15</v>
      </c>
      <c r="C105" s="13">
        <v>0</v>
      </c>
      <c r="D105" s="15">
        <f>C105/C110</f>
        <v>0</v>
      </c>
      <c r="E105" s="13">
        <v>1</v>
      </c>
      <c r="F105" s="15">
        <f>E105/E110</f>
        <v>0.030303030303030304</v>
      </c>
      <c r="H105" s="7"/>
      <c r="J105" s="25"/>
      <c r="K105" s="57"/>
      <c r="L105" s="25"/>
      <c r="M105" s="34"/>
      <c r="N105" s="35"/>
    </row>
    <row r="106" spans="2:14" s="6" customFormat="1" ht="21" customHeight="1">
      <c r="B106" s="17" t="s">
        <v>16</v>
      </c>
      <c r="C106" s="13">
        <v>3</v>
      </c>
      <c r="D106" s="15">
        <f>C106/C110</f>
        <v>0.14285714285714285</v>
      </c>
      <c r="E106" s="13">
        <v>7</v>
      </c>
      <c r="F106" s="15">
        <f>E106/E110</f>
        <v>0.21212121212121213</v>
      </c>
      <c r="H106" s="7"/>
      <c r="J106" s="25"/>
      <c r="K106" s="57"/>
      <c r="L106" s="25"/>
      <c r="M106" s="34"/>
      <c r="N106" s="35"/>
    </row>
    <row r="107" spans="2:14" s="6" customFormat="1" ht="21" customHeight="1">
      <c r="B107" s="17" t="s">
        <v>17</v>
      </c>
      <c r="C107" s="13">
        <v>14</v>
      </c>
      <c r="D107" s="15">
        <f>C107/C110</f>
        <v>0.6666666666666666</v>
      </c>
      <c r="E107" s="13">
        <v>14</v>
      </c>
      <c r="F107" s="15">
        <f>E107/E110</f>
        <v>0.42424242424242425</v>
      </c>
      <c r="H107" s="7"/>
      <c r="J107" s="25"/>
      <c r="K107" s="57"/>
      <c r="L107" s="25"/>
      <c r="M107" s="34"/>
      <c r="N107" s="35"/>
    </row>
    <row r="108" spans="2:14" s="6" customFormat="1" ht="21" customHeight="1">
      <c r="B108" s="17" t="s">
        <v>18</v>
      </c>
      <c r="C108" s="13">
        <v>4</v>
      </c>
      <c r="D108" s="15">
        <f>C108/C110</f>
        <v>0.19047619047619047</v>
      </c>
      <c r="E108" s="13">
        <v>8</v>
      </c>
      <c r="F108" s="15">
        <f>E108/E110</f>
        <v>0.24242424242424243</v>
      </c>
      <c r="H108" s="7"/>
      <c r="J108" s="25"/>
      <c r="K108" s="57"/>
      <c r="L108" s="25"/>
      <c r="M108" s="34"/>
      <c r="N108" s="35"/>
    </row>
    <row r="109" spans="2:14" s="6" customFormat="1" ht="21" customHeight="1" thickBot="1">
      <c r="B109" s="74" t="s">
        <v>43</v>
      </c>
      <c r="C109" s="8">
        <v>0</v>
      </c>
      <c r="D109" s="16">
        <f>C109/C110</f>
        <v>0</v>
      </c>
      <c r="E109" s="8">
        <v>3</v>
      </c>
      <c r="F109" s="16">
        <f>E109/E110</f>
        <v>0.09090909090909091</v>
      </c>
      <c r="H109" s="7"/>
      <c r="J109" s="25"/>
      <c r="K109" s="57"/>
      <c r="L109" s="25"/>
      <c r="M109" s="34"/>
      <c r="N109" s="35"/>
    </row>
    <row r="110" spans="2:14" s="6" customFormat="1" ht="21" customHeight="1" thickBot="1" thickTop="1">
      <c r="B110" s="62" t="s">
        <v>4</v>
      </c>
      <c r="C110" s="40">
        <f>SUM(C105:C109)</f>
        <v>21</v>
      </c>
      <c r="D110" s="41">
        <f>SUM(D105:D109)</f>
        <v>1</v>
      </c>
      <c r="E110" s="40">
        <f>SUM(E105:E109)</f>
        <v>33</v>
      </c>
      <c r="F110" s="41">
        <f>SUM(F105:F109)</f>
        <v>1</v>
      </c>
      <c r="H110" s="7"/>
      <c r="J110" s="25"/>
      <c r="K110" s="57"/>
      <c r="L110" s="25"/>
      <c r="M110" s="34"/>
      <c r="N110" s="35"/>
    </row>
    <row r="111" spans="2:14" s="6" customFormat="1" ht="15" customHeight="1" thickBot="1">
      <c r="B111" s="9"/>
      <c r="D111" s="7"/>
      <c r="F111" s="7"/>
      <c r="H111" s="7"/>
      <c r="J111" s="25"/>
      <c r="K111" s="57"/>
      <c r="L111" s="25"/>
      <c r="M111" s="34"/>
      <c r="N111" s="35"/>
    </row>
    <row r="112" spans="2:14" s="6" customFormat="1" ht="21" customHeight="1">
      <c r="B112" s="215" t="s">
        <v>171</v>
      </c>
      <c r="C112" s="216"/>
      <c r="D112" s="216"/>
      <c r="E112" s="216"/>
      <c r="F112" s="217"/>
      <c r="H112" s="7"/>
      <c r="J112" s="25"/>
      <c r="K112" s="57"/>
      <c r="L112" s="25"/>
      <c r="M112" s="34"/>
      <c r="N112" s="35"/>
    </row>
    <row r="113" spans="2:14" s="6" customFormat="1" ht="21" customHeight="1" thickBot="1">
      <c r="B113" s="211" t="s">
        <v>172</v>
      </c>
      <c r="C113" s="212"/>
      <c r="D113" s="212"/>
      <c r="E113" s="212"/>
      <c r="F113" s="213"/>
      <c r="H113" s="7"/>
      <c r="J113" s="25"/>
      <c r="K113" s="57"/>
      <c r="L113" s="25"/>
      <c r="M113" s="34"/>
      <c r="N113" s="35"/>
    </row>
    <row r="114" spans="2:14" s="6" customFormat="1" ht="21" customHeight="1" thickBot="1">
      <c r="B114" s="188"/>
      <c r="C114" s="224" t="s">
        <v>180</v>
      </c>
      <c r="D114" s="225"/>
      <c r="E114" s="224" t="s">
        <v>181</v>
      </c>
      <c r="F114" s="225"/>
      <c r="H114" s="7"/>
      <c r="J114" s="25"/>
      <c r="K114" s="57"/>
      <c r="L114" s="25"/>
      <c r="M114" s="34"/>
      <c r="N114" s="35"/>
    </row>
    <row r="115" spans="2:14" s="6" customFormat="1" ht="21" customHeight="1">
      <c r="B115" s="17" t="s">
        <v>48</v>
      </c>
      <c r="C115" s="13">
        <v>1</v>
      </c>
      <c r="D115" s="15">
        <f>C115/C120</f>
        <v>0.047619047619047616</v>
      </c>
      <c r="E115" s="13">
        <v>4</v>
      </c>
      <c r="F115" s="15">
        <f>E115/E120</f>
        <v>0.12121212121212122</v>
      </c>
      <c r="H115" s="7"/>
      <c r="J115" s="25"/>
      <c r="K115" s="57"/>
      <c r="L115" s="25"/>
      <c r="M115" s="34"/>
      <c r="N115" s="35"/>
    </row>
    <row r="116" spans="2:14" s="6" customFormat="1" ht="21" customHeight="1">
      <c r="B116" s="17" t="s">
        <v>49</v>
      </c>
      <c r="C116" s="13">
        <v>0</v>
      </c>
      <c r="D116" s="15">
        <f>C116/C120</f>
        <v>0</v>
      </c>
      <c r="E116" s="13">
        <v>4</v>
      </c>
      <c r="F116" s="15">
        <f>E116/E120</f>
        <v>0.12121212121212122</v>
      </c>
      <c r="H116" s="7"/>
      <c r="J116" s="25"/>
      <c r="K116" s="57"/>
      <c r="L116" s="25"/>
      <c r="M116" s="34"/>
      <c r="N116" s="35"/>
    </row>
    <row r="117" spans="2:14" s="6" customFormat="1" ht="21" customHeight="1">
      <c r="B117" s="17" t="s">
        <v>50</v>
      </c>
      <c r="C117" s="13">
        <v>19</v>
      </c>
      <c r="D117" s="15">
        <f>C117/C120</f>
        <v>0.9047619047619048</v>
      </c>
      <c r="E117" s="13">
        <v>20</v>
      </c>
      <c r="F117" s="15">
        <f>E117/E120</f>
        <v>0.6060606060606061</v>
      </c>
      <c r="H117" s="7"/>
      <c r="J117" s="25"/>
      <c r="K117" s="57"/>
      <c r="L117" s="25"/>
      <c r="M117" s="34"/>
      <c r="N117" s="35"/>
    </row>
    <row r="118" spans="2:14" s="6" customFormat="1" ht="21" customHeight="1">
      <c r="B118" s="17" t="s">
        <v>51</v>
      </c>
      <c r="C118" s="13">
        <v>0</v>
      </c>
      <c r="D118" s="15">
        <f>C118/C120</f>
        <v>0</v>
      </c>
      <c r="E118" s="13">
        <v>5</v>
      </c>
      <c r="F118" s="15">
        <f>E118/E120</f>
        <v>0.15151515151515152</v>
      </c>
      <c r="H118" s="7"/>
      <c r="J118" s="25"/>
      <c r="K118" s="57"/>
      <c r="L118" s="25"/>
      <c r="M118" s="34"/>
      <c r="N118" s="35"/>
    </row>
    <row r="119" spans="2:14" s="6" customFormat="1" ht="21" customHeight="1" thickBot="1">
      <c r="B119" s="74" t="s">
        <v>43</v>
      </c>
      <c r="C119" s="8">
        <v>1</v>
      </c>
      <c r="D119" s="16">
        <f>C119/C120</f>
        <v>0.047619047619047616</v>
      </c>
      <c r="E119" s="8">
        <v>0</v>
      </c>
      <c r="F119" s="16">
        <f>E119/E120</f>
        <v>0</v>
      </c>
      <c r="H119" s="7"/>
      <c r="J119" s="25"/>
      <c r="K119" s="57"/>
      <c r="L119" s="25"/>
      <c r="M119" s="34"/>
      <c r="N119" s="35"/>
    </row>
    <row r="120" spans="2:14" s="6" customFormat="1" ht="21" customHeight="1" thickBot="1" thickTop="1">
      <c r="B120" s="119" t="s">
        <v>4</v>
      </c>
      <c r="C120" s="68">
        <f>SUM(C115:C119)</f>
        <v>21</v>
      </c>
      <c r="D120" s="120">
        <f>SUM(D115:D119)</f>
        <v>1</v>
      </c>
      <c r="E120" s="68">
        <f>SUM(E115:E119)</f>
        <v>33</v>
      </c>
      <c r="F120" s="120">
        <f>SUM(F115:F119)</f>
        <v>1</v>
      </c>
      <c r="H120" s="7"/>
      <c r="J120" s="25"/>
      <c r="K120" s="57"/>
      <c r="L120" s="25"/>
      <c r="M120" s="34"/>
      <c r="N120" s="35"/>
    </row>
    <row r="121" spans="2:14" s="6" customFormat="1" ht="21" customHeight="1" thickBot="1">
      <c r="B121" s="226" t="s">
        <v>173</v>
      </c>
      <c r="C121" s="227"/>
      <c r="D121" s="227"/>
      <c r="E121" s="227"/>
      <c r="F121" s="228"/>
      <c r="H121" s="7"/>
      <c r="J121" s="25"/>
      <c r="K121" s="57"/>
      <c r="L121" s="25"/>
      <c r="M121" s="34"/>
      <c r="N121" s="35"/>
    </row>
    <row r="122" spans="2:14" s="6" customFormat="1" ht="21" customHeight="1" thickBot="1">
      <c r="B122" s="188"/>
      <c r="C122" s="224" t="s">
        <v>180</v>
      </c>
      <c r="D122" s="225"/>
      <c r="E122" s="224" t="s">
        <v>181</v>
      </c>
      <c r="F122" s="225"/>
      <c r="H122" s="7"/>
      <c r="J122" s="25"/>
      <c r="K122" s="57"/>
      <c r="L122" s="25"/>
      <c r="M122" s="34"/>
      <c r="N122" s="35"/>
    </row>
    <row r="123" spans="2:14" s="6" customFormat="1" ht="21" customHeight="1">
      <c r="B123" s="17" t="s">
        <v>15</v>
      </c>
      <c r="C123" s="13">
        <v>0</v>
      </c>
      <c r="D123" s="15">
        <f>C123/C128</f>
        <v>0</v>
      </c>
      <c r="E123" s="13">
        <v>0</v>
      </c>
      <c r="F123" s="15">
        <f>E123/E128</f>
        <v>0</v>
      </c>
      <c r="H123" s="7"/>
      <c r="J123" s="25"/>
      <c r="K123" s="57"/>
      <c r="L123" s="25"/>
      <c r="M123" s="34"/>
      <c r="N123" s="35"/>
    </row>
    <row r="124" spans="2:14" s="6" customFormat="1" ht="21" customHeight="1">
      <c r="B124" s="17" t="s">
        <v>16</v>
      </c>
      <c r="C124" s="13">
        <v>5</v>
      </c>
      <c r="D124" s="15">
        <f>C124/C128</f>
        <v>0.23809523809523808</v>
      </c>
      <c r="E124" s="13">
        <v>4</v>
      </c>
      <c r="F124" s="15">
        <f>E124/E128</f>
        <v>0.13793103448275862</v>
      </c>
      <c r="H124" s="7"/>
      <c r="J124" s="25"/>
      <c r="K124" s="57"/>
      <c r="L124" s="25"/>
      <c r="M124" s="34"/>
      <c r="N124" s="35"/>
    </row>
    <row r="125" spans="2:14" s="6" customFormat="1" ht="21" customHeight="1">
      <c r="B125" s="17" t="s">
        <v>17</v>
      </c>
      <c r="C125" s="13">
        <v>9</v>
      </c>
      <c r="D125" s="15">
        <f>C125/C128</f>
        <v>0.42857142857142855</v>
      </c>
      <c r="E125" s="13">
        <v>16</v>
      </c>
      <c r="F125" s="15">
        <f>E125/E128</f>
        <v>0.5517241379310345</v>
      </c>
      <c r="H125" s="7"/>
      <c r="J125" s="25"/>
      <c r="K125" s="57"/>
      <c r="L125" s="25"/>
      <c r="M125" s="34"/>
      <c r="N125" s="35"/>
    </row>
    <row r="126" spans="2:14" s="6" customFormat="1" ht="21" customHeight="1">
      <c r="B126" s="17" t="s">
        <v>18</v>
      </c>
      <c r="C126" s="13">
        <v>4</v>
      </c>
      <c r="D126" s="15">
        <f>C126/C128</f>
        <v>0.19047619047619047</v>
      </c>
      <c r="E126" s="13">
        <v>9</v>
      </c>
      <c r="F126" s="15">
        <f>E126/E128</f>
        <v>0.3103448275862069</v>
      </c>
      <c r="H126" s="7"/>
      <c r="J126" s="25"/>
      <c r="K126" s="57"/>
      <c r="L126" s="25"/>
      <c r="M126" s="34"/>
      <c r="N126" s="35"/>
    </row>
    <row r="127" spans="2:14" s="6" customFormat="1" ht="21" customHeight="1" thickBot="1">
      <c r="B127" s="74" t="s">
        <v>43</v>
      </c>
      <c r="C127" s="8">
        <v>3</v>
      </c>
      <c r="D127" s="16">
        <f>C127/C128</f>
        <v>0.14285714285714285</v>
      </c>
      <c r="E127" s="8">
        <v>0</v>
      </c>
      <c r="F127" s="16">
        <f>E127/E128</f>
        <v>0</v>
      </c>
      <c r="H127" s="7"/>
      <c r="J127" s="25"/>
      <c r="K127" s="57"/>
      <c r="L127" s="25"/>
      <c r="M127" s="34"/>
      <c r="N127" s="35"/>
    </row>
    <row r="128" spans="2:14" s="6" customFormat="1" ht="21" customHeight="1" thickBot="1" thickTop="1">
      <c r="B128" s="62" t="s">
        <v>4</v>
      </c>
      <c r="C128" s="40">
        <f>SUM(C123:C127)</f>
        <v>21</v>
      </c>
      <c r="D128" s="41">
        <f>SUM(D123:D127)</f>
        <v>1</v>
      </c>
      <c r="E128" s="40">
        <f>SUM(E123:E127)</f>
        <v>29</v>
      </c>
      <c r="F128" s="41">
        <f>SUM(F123:F127)</f>
        <v>1</v>
      </c>
      <c r="H128" s="7"/>
      <c r="J128" s="25"/>
      <c r="K128" s="57"/>
      <c r="L128" s="25"/>
      <c r="M128" s="34"/>
      <c r="N128" s="35"/>
    </row>
    <row r="129" spans="2:14" s="6" customFormat="1" ht="15" customHeight="1" thickBot="1">
      <c r="B129" s="9"/>
      <c r="D129" s="7"/>
      <c r="F129" s="7"/>
      <c r="H129" s="7"/>
      <c r="J129" s="25"/>
      <c r="K129" s="57"/>
      <c r="L129" s="25"/>
      <c r="M129" s="34"/>
      <c r="N129" s="35"/>
    </row>
    <row r="130" spans="2:14" s="6" customFormat="1" ht="21" customHeight="1">
      <c r="B130" s="215" t="s">
        <v>174</v>
      </c>
      <c r="C130" s="216"/>
      <c r="D130" s="216"/>
      <c r="E130" s="216"/>
      <c r="F130" s="217"/>
      <c r="H130" s="7"/>
      <c r="J130" s="25"/>
      <c r="K130" s="57"/>
      <c r="L130" s="25"/>
      <c r="M130" s="34"/>
      <c r="N130" s="35"/>
    </row>
    <row r="131" spans="2:14" s="6" customFormat="1" ht="21" customHeight="1" thickBot="1">
      <c r="B131" s="211" t="s">
        <v>175</v>
      </c>
      <c r="C131" s="212"/>
      <c r="D131" s="212"/>
      <c r="E131" s="212"/>
      <c r="F131" s="213"/>
      <c r="H131" s="7"/>
      <c r="J131" s="25"/>
      <c r="K131" s="57"/>
      <c r="L131" s="25"/>
      <c r="M131" s="34"/>
      <c r="N131" s="35"/>
    </row>
    <row r="132" spans="2:14" s="6" customFormat="1" ht="21" customHeight="1" thickBot="1">
      <c r="B132" s="188"/>
      <c r="C132" s="224" t="s">
        <v>180</v>
      </c>
      <c r="D132" s="225"/>
      <c r="E132" s="224" t="s">
        <v>181</v>
      </c>
      <c r="F132" s="225"/>
      <c r="H132" s="7"/>
      <c r="J132" s="25"/>
      <c r="K132" s="57"/>
      <c r="L132" s="25"/>
      <c r="M132" s="34"/>
      <c r="N132" s="35"/>
    </row>
    <row r="133" spans="2:14" s="6" customFormat="1" ht="21" customHeight="1">
      <c r="B133" s="17" t="s">
        <v>48</v>
      </c>
      <c r="C133" s="13">
        <v>2</v>
      </c>
      <c r="D133" s="15">
        <f>C133/C138</f>
        <v>0.09523809523809523</v>
      </c>
      <c r="E133" s="13">
        <v>4</v>
      </c>
      <c r="F133" s="15">
        <f>E133/E138</f>
        <v>0.12121212121212122</v>
      </c>
      <c r="H133" s="7"/>
      <c r="J133" s="25"/>
      <c r="K133" s="57"/>
      <c r="L133" s="25"/>
      <c r="M133" s="34"/>
      <c r="N133" s="35"/>
    </row>
    <row r="134" spans="2:14" s="6" customFormat="1" ht="21" customHeight="1">
      <c r="B134" s="17" t="s">
        <v>49</v>
      </c>
      <c r="C134" s="13">
        <v>11</v>
      </c>
      <c r="D134" s="15">
        <f>C134/C138</f>
        <v>0.5238095238095238</v>
      </c>
      <c r="E134" s="13">
        <v>20</v>
      </c>
      <c r="F134" s="15">
        <f>E134/E138</f>
        <v>0.6060606060606061</v>
      </c>
      <c r="H134" s="7"/>
      <c r="J134" s="25"/>
      <c r="K134" s="57"/>
      <c r="L134" s="25"/>
      <c r="M134" s="34"/>
      <c r="N134" s="35"/>
    </row>
    <row r="135" spans="2:14" s="6" customFormat="1" ht="21" customHeight="1">
      <c r="B135" s="17" t="s">
        <v>50</v>
      </c>
      <c r="C135" s="13">
        <v>7</v>
      </c>
      <c r="D135" s="15">
        <f>C135/C138</f>
        <v>0.3333333333333333</v>
      </c>
      <c r="E135" s="13">
        <v>8</v>
      </c>
      <c r="F135" s="15">
        <f>E135/E138</f>
        <v>0.24242424242424243</v>
      </c>
      <c r="H135" s="7"/>
      <c r="J135" s="25"/>
      <c r="K135" s="57"/>
      <c r="L135" s="25"/>
      <c r="M135" s="34"/>
      <c r="N135" s="35"/>
    </row>
    <row r="136" spans="2:14" s="6" customFormat="1" ht="21" customHeight="1">
      <c r="B136" s="17" t="s">
        <v>51</v>
      </c>
      <c r="C136" s="13">
        <v>1</v>
      </c>
      <c r="D136" s="15">
        <f>C136/C138</f>
        <v>0.047619047619047616</v>
      </c>
      <c r="E136" s="13">
        <v>1</v>
      </c>
      <c r="F136" s="15">
        <f>E136/E138</f>
        <v>0.030303030303030304</v>
      </c>
      <c r="H136" s="7"/>
      <c r="J136" s="25"/>
      <c r="K136" s="57"/>
      <c r="L136" s="25"/>
      <c r="M136" s="34"/>
      <c r="N136" s="35"/>
    </row>
    <row r="137" spans="2:14" s="6" customFormat="1" ht="21" customHeight="1" thickBot="1">
      <c r="B137" s="74" t="s">
        <v>43</v>
      </c>
      <c r="C137" s="8">
        <v>0</v>
      </c>
      <c r="D137" s="16">
        <f>C137/C138</f>
        <v>0</v>
      </c>
      <c r="E137" s="8">
        <v>0</v>
      </c>
      <c r="F137" s="16">
        <f>E137/E138</f>
        <v>0</v>
      </c>
      <c r="H137" s="7"/>
      <c r="J137" s="25"/>
      <c r="K137" s="57"/>
      <c r="L137" s="25"/>
      <c r="M137" s="34"/>
      <c r="N137" s="35"/>
    </row>
    <row r="138" spans="2:14" s="6" customFormat="1" ht="21" customHeight="1" thickBot="1" thickTop="1">
      <c r="B138" s="62" t="s">
        <v>4</v>
      </c>
      <c r="C138" s="40">
        <f>SUM(C133:C137)</f>
        <v>21</v>
      </c>
      <c r="D138" s="41">
        <f>SUM(D133:D137)</f>
        <v>1</v>
      </c>
      <c r="E138" s="40">
        <f>SUM(E133:E137)</f>
        <v>33</v>
      </c>
      <c r="F138" s="41">
        <f>SUM(F133:F137)</f>
        <v>1</v>
      </c>
      <c r="H138" s="7"/>
      <c r="J138" s="25"/>
      <c r="K138" s="57"/>
      <c r="L138" s="25"/>
      <c r="M138" s="34"/>
      <c r="N138" s="35"/>
    </row>
    <row r="139" spans="2:14" s="6" customFormat="1" ht="21" customHeight="1" thickBot="1">
      <c r="B139" s="226" t="s">
        <v>176</v>
      </c>
      <c r="C139" s="227"/>
      <c r="D139" s="227"/>
      <c r="E139" s="227"/>
      <c r="F139" s="228"/>
      <c r="H139" s="7"/>
      <c r="J139" s="25"/>
      <c r="K139" s="57"/>
      <c r="L139" s="25"/>
      <c r="M139" s="34"/>
      <c r="N139" s="35"/>
    </row>
    <row r="140" spans="2:14" s="6" customFormat="1" ht="21" customHeight="1" thickBot="1">
      <c r="B140" s="188"/>
      <c r="C140" s="224" t="s">
        <v>180</v>
      </c>
      <c r="D140" s="225"/>
      <c r="E140" s="224" t="s">
        <v>181</v>
      </c>
      <c r="F140" s="225"/>
      <c r="H140" s="7"/>
      <c r="J140" s="25"/>
      <c r="K140" s="57"/>
      <c r="L140" s="25"/>
      <c r="M140" s="34"/>
      <c r="N140" s="35"/>
    </row>
    <row r="141" spans="2:14" s="6" customFormat="1" ht="21" customHeight="1">
      <c r="B141" s="17" t="s">
        <v>48</v>
      </c>
      <c r="C141" s="13">
        <v>7</v>
      </c>
      <c r="D141" s="15">
        <f>C141/C146</f>
        <v>0.3333333333333333</v>
      </c>
      <c r="E141" s="13">
        <v>7</v>
      </c>
      <c r="F141" s="15">
        <f>E141/E146</f>
        <v>0.21212121212121213</v>
      </c>
      <c r="H141" s="7"/>
      <c r="J141" s="25"/>
      <c r="K141" s="57"/>
      <c r="L141" s="25"/>
      <c r="M141" s="34"/>
      <c r="N141" s="35"/>
    </row>
    <row r="142" spans="2:14" s="6" customFormat="1" ht="21" customHeight="1">
      <c r="B142" s="17" t="s">
        <v>49</v>
      </c>
      <c r="C142" s="13">
        <v>8</v>
      </c>
      <c r="D142" s="15">
        <f>C142/C146</f>
        <v>0.38095238095238093</v>
      </c>
      <c r="E142" s="13">
        <v>15</v>
      </c>
      <c r="F142" s="15">
        <f>E142/E146</f>
        <v>0.45454545454545453</v>
      </c>
      <c r="H142" s="7"/>
      <c r="J142" s="25"/>
      <c r="K142" s="57"/>
      <c r="L142" s="25"/>
      <c r="M142" s="34"/>
      <c r="N142" s="35"/>
    </row>
    <row r="143" spans="2:14" s="6" customFormat="1" ht="21" customHeight="1">
      <c r="B143" s="17" t="s">
        <v>50</v>
      </c>
      <c r="C143" s="13">
        <v>5</v>
      </c>
      <c r="D143" s="15">
        <f>C143/C146</f>
        <v>0.23809523809523808</v>
      </c>
      <c r="E143" s="13">
        <v>7</v>
      </c>
      <c r="F143" s="15">
        <f>E143/E146</f>
        <v>0.21212121212121213</v>
      </c>
      <c r="H143" s="7"/>
      <c r="J143" s="25"/>
      <c r="K143" s="57"/>
      <c r="L143" s="25"/>
      <c r="M143" s="34"/>
      <c r="N143" s="35"/>
    </row>
    <row r="144" spans="2:14" s="6" customFormat="1" ht="21" customHeight="1">
      <c r="B144" s="17" t="s">
        <v>51</v>
      </c>
      <c r="C144" s="13">
        <v>1</v>
      </c>
      <c r="D144" s="15">
        <f>C144/C146</f>
        <v>0.047619047619047616</v>
      </c>
      <c r="E144" s="13">
        <v>1</v>
      </c>
      <c r="F144" s="15">
        <f>E144/E146</f>
        <v>0.030303030303030304</v>
      </c>
      <c r="H144" s="7"/>
      <c r="J144" s="25"/>
      <c r="K144" s="57"/>
      <c r="L144" s="25"/>
      <c r="M144" s="34"/>
      <c r="N144" s="35"/>
    </row>
    <row r="145" spans="2:14" s="6" customFormat="1" ht="21" customHeight="1" thickBot="1">
      <c r="B145" s="74" t="s">
        <v>43</v>
      </c>
      <c r="C145" s="8">
        <v>0</v>
      </c>
      <c r="D145" s="16">
        <f>C145/C146</f>
        <v>0</v>
      </c>
      <c r="E145" s="8">
        <v>3</v>
      </c>
      <c r="F145" s="16">
        <f>E145/E146</f>
        <v>0.09090909090909091</v>
      </c>
      <c r="H145" s="7"/>
      <c r="J145" s="25"/>
      <c r="K145" s="57"/>
      <c r="L145" s="25"/>
      <c r="M145" s="34"/>
      <c r="N145" s="35"/>
    </row>
    <row r="146" spans="2:14" s="6" customFormat="1" ht="21" customHeight="1" thickBot="1" thickTop="1">
      <c r="B146" s="119" t="s">
        <v>4</v>
      </c>
      <c r="C146" s="68">
        <f>SUM(C141:C145)</f>
        <v>21</v>
      </c>
      <c r="D146" s="120">
        <f>SUM(D141:D145)</f>
        <v>1</v>
      </c>
      <c r="E146" s="68">
        <f>SUM(E141:E145)</f>
        <v>33</v>
      </c>
      <c r="F146" s="120">
        <f>SUM(F141:F145)</f>
        <v>1</v>
      </c>
      <c r="H146" s="7"/>
      <c r="J146" s="25"/>
      <c r="K146" s="57"/>
      <c r="L146" s="25"/>
      <c r="M146" s="34"/>
      <c r="N146" s="35"/>
    </row>
    <row r="147" spans="2:14" s="6" customFormat="1" ht="21" customHeight="1" thickBot="1">
      <c r="B147" s="226" t="s">
        <v>177</v>
      </c>
      <c r="C147" s="227"/>
      <c r="D147" s="227"/>
      <c r="E147" s="227"/>
      <c r="F147" s="228"/>
      <c r="H147" s="7"/>
      <c r="J147" s="25"/>
      <c r="K147" s="57"/>
      <c r="L147" s="25"/>
      <c r="M147" s="34"/>
      <c r="N147" s="35"/>
    </row>
    <row r="148" spans="2:14" s="6" customFormat="1" ht="21" customHeight="1" thickBot="1">
      <c r="B148" s="188"/>
      <c r="C148" s="224" t="s">
        <v>180</v>
      </c>
      <c r="D148" s="225"/>
      <c r="E148" s="224" t="s">
        <v>181</v>
      </c>
      <c r="F148" s="225"/>
      <c r="H148" s="7"/>
      <c r="J148" s="25"/>
      <c r="K148" s="57"/>
      <c r="L148" s="25"/>
      <c r="M148" s="34"/>
      <c r="N148" s="35"/>
    </row>
    <row r="149" spans="2:14" s="6" customFormat="1" ht="21" customHeight="1">
      <c r="B149" s="17" t="s">
        <v>15</v>
      </c>
      <c r="C149" s="13">
        <v>0</v>
      </c>
      <c r="D149" s="15">
        <f>C149/C154</f>
        <v>0</v>
      </c>
      <c r="E149" s="13">
        <v>0</v>
      </c>
      <c r="F149" s="15">
        <f>E149/E154</f>
        <v>0</v>
      </c>
      <c r="H149" s="7"/>
      <c r="J149" s="25"/>
      <c r="K149" s="57"/>
      <c r="L149" s="25"/>
      <c r="M149" s="34"/>
      <c r="N149" s="35"/>
    </row>
    <row r="150" spans="2:14" s="6" customFormat="1" ht="21" customHeight="1">
      <c r="B150" s="17" t="s">
        <v>16</v>
      </c>
      <c r="C150" s="13">
        <v>6</v>
      </c>
      <c r="D150" s="15">
        <f>C150/C154</f>
        <v>0.2857142857142857</v>
      </c>
      <c r="E150" s="13">
        <v>4</v>
      </c>
      <c r="F150" s="15">
        <f>E150/E154</f>
        <v>0.12121212121212122</v>
      </c>
      <c r="H150" s="7"/>
      <c r="J150" s="25"/>
      <c r="K150" s="57"/>
      <c r="L150" s="25"/>
      <c r="M150" s="34"/>
      <c r="N150" s="35"/>
    </row>
    <row r="151" spans="2:14" s="6" customFormat="1" ht="21" customHeight="1">
      <c r="B151" s="17" t="s">
        <v>17</v>
      </c>
      <c r="C151" s="13">
        <v>7</v>
      </c>
      <c r="D151" s="15">
        <f>C151/C154</f>
        <v>0.3333333333333333</v>
      </c>
      <c r="E151" s="13">
        <v>20</v>
      </c>
      <c r="F151" s="15">
        <f>E151/E154</f>
        <v>0.6060606060606061</v>
      </c>
      <c r="H151" s="7"/>
      <c r="J151" s="25"/>
      <c r="K151" s="57"/>
      <c r="L151" s="25"/>
      <c r="M151" s="34"/>
      <c r="N151" s="35"/>
    </row>
    <row r="152" spans="2:14" s="6" customFormat="1" ht="21" customHeight="1">
      <c r="B152" s="17" t="s">
        <v>18</v>
      </c>
      <c r="C152" s="13">
        <v>5</v>
      </c>
      <c r="D152" s="15">
        <f>C152/C154</f>
        <v>0.23809523809523808</v>
      </c>
      <c r="E152" s="13">
        <v>4</v>
      </c>
      <c r="F152" s="15">
        <f>E152/E154</f>
        <v>0.12121212121212122</v>
      </c>
      <c r="H152" s="7"/>
      <c r="J152" s="25"/>
      <c r="K152" s="57"/>
      <c r="L152" s="25"/>
      <c r="M152" s="34"/>
      <c r="N152" s="35"/>
    </row>
    <row r="153" spans="2:14" s="6" customFormat="1" ht="21" customHeight="1" thickBot="1">
      <c r="B153" s="74" t="s">
        <v>43</v>
      </c>
      <c r="C153" s="8">
        <v>3</v>
      </c>
      <c r="D153" s="16">
        <f>C153/C154</f>
        <v>0.14285714285714285</v>
      </c>
      <c r="E153" s="8">
        <v>5</v>
      </c>
      <c r="F153" s="16">
        <f>E153/E154</f>
        <v>0.15151515151515152</v>
      </c>
      <c r="H153" s="7"/>
      <c r="J153" s="25"/>
      <c r="K153" s="57"/>
      <c r="L153" s="25"/>
      <c r="M153" s="34"/>
      <c r="N153" s="35"/>
    </row>
    <row r="154" spans="2:14" s="6" customFormat="1" ht="21" customHeight="1" thickBot="1" thickTop="1">
      <c r="B154" s="62" t="s">
        <v>4</v>
      </c>
      <c r="C154" s="40">
        <f>SUM(C149:C153)</f>
        <v>21</v>
      </c>
      <c r="D154" s="41">
        <f>SUM(D149:D153)</f>
        <v>1</v>
      </c>
      <c r="E154" s="40">
        <f>SUM(E149:E153)</f>
        <v>33</v>
      </c>
      <c r="F154" s="41">
        <f>SUM(F149:F153)</f>
        <v>1</v>
      </c>
      <c r="H154" s="7"/>
      <c r="J154" s="25"/>
      <c r="K154" s="57"/>
      <c r="L154" s="25"/>
      <c r="M154" s="34"/>
      <c r="N154" s="35"/>
    </row>
    <row r="155" spans="2:14" s="6" customFormat="1" ht="15" customHeight="1" thickBot="1">
      <c r="B155" s="9"/>
      <c r="D155" s="7"/>
      <c r="F155" s="7"/>
      <c r="H155" s="7"/>
      <c r="J155" s="25"/>
      <c r="K155" s="57"/>
      <c r="L155" s="25"/>
      <c r="M155" s="34"/>
      <c r="N155" s="35"/>
    </row>
    <row r="156" spans="2:26" s="6" customFormat="1" ht="21" customHeight="1">
      <c r="B156" s="215" t="s">
        <v>62</v>
      </c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7"/>
    </row>
    <row r="157" spans="2:26" s="6" customFormat="1" ht="21" customHeight="1" thickBot="1">
      <c r="B157" s="241" t="s">
        <v>32</v>
      </c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3"/>
    </row>
    <row r="158" spans="2:26" s="6" customFormat="1" ht="21" customHeight="1" thickBot="1">
      <c r="B158" s="261"/>
      <c r="C158" s="214" t="s">
        <v>15</v>
      </c>
      <c r="D158" s="236"/>
      <c r="E158" s="236"/>
      <c r="F158" s="237"/>
      <c r="G158" s="236" t="s">
        <v>16</v>
      </c>
      <c r="H158" s="236"/>
      <c r="I158" s="236"/>
      <c r="J158" s="236"/>
      <c r="K158" s="214" t="s">
        <v>17</v>
      </c>
      <c r="L158" s="236"/>
      <c r="M158" s="236"/>
      <c r="N158" s="237"/>
      <c r="O158" s="236" t="s">
        <v>18</v>
      </c>
      <c r="P158" s="236"/>
      <c r="Q158" s="236"/>
      <c r="R158" s="236"/>
      <c r="S158" s="214" t="s">
        <v>43</v>
      </c>
      <c r="T158" s="236"/>
      <c r="U158" s="236"/>
      <c r="V158" s="237"/>
      <c r="W158" s="257" t="s">
        <v>4</v>
      </c>
      <c r="X158" s="257"/>
      <c r="Y158" s="257"/>
      <c r="Z158" s="258"/>
    </row>
    <row r="159" spans="2:26" s="6" customFormat="1" ht="21" customHeight="1" thickBot="1">
      <c r="B159" s="260"/>
      <c r="C159" s="224" t="s">
        <v>180</v>
      </c>
      <c r="D159" s="225"/>
      <c r="E159" s="224" t="s">
        <v>181</v>
      </c>
      <c r="F159" s="225"/>
      <c r="G159" s="224" t="s">
        <v>180</v>
      </c>
      <c r="H159" s="225"/>
      <c r="I159" s="224" t="s">
        <v>181</v>
      </c>
      <c r="J159" s="225"/>
      <c r="K159" s="224" t="s">
        <v>180</v>
      </c>
      <c r="L159" s="225"/>
      <c r="M159" s="224" t="s">
        <v>181</v>
      </c>
      <c r="N159" s="225"/>
      <c r="O159" s="224" t="s">
        <v>180</v>
      </c>
      <c r="P159" s="225"/>
      <c r="Q159" s="224" t="s">
        <v>181</v>
      </c>
      <c r="R159" s="225"/>
      <c r="S159" s="224" t="s">
        <v>180</v>
      </c>
      <c r="T159" s="225"/>
      <c r="U159" s="224" t="s">
        <v>181</v>
      </c>
      <c r="V159" s="225"/>
      <c r="W159" s="224" t="s">
        <v>180</v>
      </c>
      <c r="X159" s="225"/>
      <c r="Y159" s="224" t="s">
        <v>181</v>
      </c>
      <c r="Z159" s="225"/>
    </row>
    <row r="160" spans="2:26" s="6" customFormat="1" ht="28.5" customHeight="1" thickBot="1">
      <c r="B160" s="131" t="s">
        <v>27</v>
      </c>
      <c r="C160" s="47">
        <v>0</v>
      </c>
      <c r="D160" s="135">
        <f>C160/W160</f>
        <v>0</v>
      </c>
      <c r="E160" s="47">
        <v>0</v>
      </c>
      <c r="F160" s="135">
        <f>E160/Y160</f>
        <v>0</v>
      </c>
      <c r="G160" s="47">
        <v>1</v>
      </c>
      <c r="H160" s="52">
        <f>G160/W160</f>
        <v>0.047619047619047616</v>
      </c>
      <c r="I160" s="47">
        <v>1</v>
      </c>
      <c r="J160" s="52">
        <f>I160/Y160</f>
        <v>0.030303030303030304</v>
      </c>
      <c r="K160" s="47">
        <v>10</v>
      </c>
      <c r="L160" s="135">
        <f>K160/W160</f>
        <v>0.47619047619047616</v>
      </c>
      <c r="M160" s="47">
        <v>17</v>
      </c>
      <c r="N160" s="135">
        <f>M160/Y160</f>
        <v>0.5151515151515151</v>
      </c>
      <c r="O160" s="47">
        <v>9</v>
      </c>
      <c r="P160" s="52">
        <f>O160/W160</f>
        <v>0.42857142857142855</v>
      </c>
      <c r="Q160" s="47">
        <v>15</v>
      </c>
      <c r="R160" s="52">
        <f>Q160/Y160</f>
        <v>0.45454545454545453</v>
      </c>
      <c r="S160" s="139">
        <v>1</v>
      </c>
      <c r="T160" s="135">
        <f>S160/W160</f>
        <v>0.047619047619047616</v>
      </c>
      <c r="U160" s="139">
        <v>0</v>
      </c>
      <c r="V160" s="135">
        <f>U160/Y160</f>
        <v>0</v>
      </c>
      <c r="W160" s="138">
        <f>C160+G160+K160+O160+S160</f>
        <v>21</v>
      </c>
      <c r="X160" s="37">
        <f>D160+H160+L160+P160+T160</f>
        <v>1</v>
      </c>
      <c r="Y160" s="138">
        <f>E160+I160+M160+Q160+U160</f>
        <v>33</v>
      </c>
      <c r="Z160" s="37">
        <f>F160+J160+N160+R160+V160</f>
        <v>1</v>
      </c>
    </row>
    <row r="161" spans="2:14" s="6" customFormat="1" ht="15" customHeight="1">
      <c r="B161" s="9"/>
      <c r="D161" s="7"/>
      <c r="F161" s="7"/>
      <c r="H161" s="7"/>
      <c r="J161" s="25"/>
      <c r="K161" s="57"/>
      <c r="L161" s="25"/>
      <c r="M161" s="34"/>
      <c r="N161" s="35"/>
    </row>
    <row r="162" spans="2:14" s="6" customFormat="1" ht="15" customHeight="1">
      <c r="B162" s="9"/>
      <c r="D162" s="7"/>
      <c r="F162" s="7"/>
      <c r="H162" s="7"/>
      <c r="J162" s="25"/>
      <c r="K162" s="57"/>
      <c r="L162" s="25"/>
      <c r="M162" s="34"/>
      <c r="N162" s="35"/>
    </row>
    <row r="163" spans="2:14" s="6" customFormat="1" ht="15" customHeight="1">
      <c r="B163" s="9"/>
      <c r="D163" s="7"/>
      <c r="F163" s="7"/>
      <c r="H163" s="7"/>
      <c r="J163" s="25"/>
      <c r="K163" s="57"/>
      <c r="L163" s="25"/>
      <c r="M163" s="34"/>
      <c r="N163" s="35"/>
    </row>
    <row r="164" spans="2:14" s="6" customFormat="1" ht="15" customHeight="1">
      <c r="B164" s="9"/>
      <c r="D164" s="7"/>
      <c r="F164" s="7"/>
      <c r="H164" s="7"/>
      <c r="J164" s="25"/>
      <c r="K164" s="57"/>
      <c r="L164" s="25"/>
      <c r="M164" s="34"/>
      <c r="N164" s="35"/>
    </row>
    <row r="165" spans="2:14" s="6" customFormat="1" ht="15" customHeight="1">
      <c r="B165" s="9"/>
      <c r="D165" s="7"/>
      <c r="F165" s="7"/>
      <c r="H165" s="7"/>
      <c r="J165" s="25"/>
      <c r="K165" s="57"/>
      <c r="L165" s="25"/>
      <c r="M165" s="34"/>
      <c r="N165" s="35"/>
    </row>
    <row r="166" spans="2:14" s="6" customFormat="1" ht="15" customHeight="1">
      <c r="B166" s="9"/>
      <c r="D166" s="7"/>
      <c r="F166" s="7"/>
      <c r="H166" s="7"/>
      <c r="J166" s="25"/>
      <c r="K166" s="57"/>
      <c r="L166" s="25"/>
      <c r="M166" s="34"/>
      <c r="N166" s="35"/>
    </row>
    <row r="167" spans="2:14" s="6" customFormat="1" ht="15" customHeight="1">
      <c r="B167" s="9"/>
      <c r="D167" s="7"/>
      <c r="F167" s="7"/>
      <c r="H167" s="7"/>
      <c r="J167" s="25"/>
      <c r="K167" s="57"/>
      <c r="L167" s="25"/>
      <c r="M167" s="34"/>
      <c r="N167" s="35"/>
    </row>
    <row r="168" spans="2:14" s="6" customFormat="1" ht="15" customHeight="1">
      <c r="B168" s="9"/>
      <c r="D168" s="7"/>
      <c r="F168" s="7"/>
      <c r="H168" s="7"/>
      <c r="J168" s="25"/>
      <c r="K168" s="57"/>
      <c r="L168" s="25"/>
      <c r="M168" s="34"/>
      <c r="N168" s="35"/>
    </row>
    <row r="169" spans="2:14" s="6" customFormat="1" ht="15" customHeight="1">
      <c r="B169" s="9"/>
      <c r="D169" s="7"/>
      <c r="F169" s="7"/>
      <c r="H169" s="7"/>
      <c r="J169" s="25"/>
      <c r="K169" s="57"/>
      <c r="L169" s="25"/>
      <c r="M169" s="34"/>
      <c r="N169" s="35"/>
    </row>
    <row r="170" spans="2:14" s="6" customFormat="1" ht="15" customHeight="1">
      <c r="B170" s="9"/>
      <c r="D170" s="7"/>
      <c r="F170" s="7"/>
      <c r="H170" s="7"/>
      <c r="J170" s="25"/>
      <c r="K170" s="57"/>
      <c r="L170" s="25"/>
      <c r="M170" s="34"/>
      <c r="N170" s="35"/>
    </row>
    <row r="171" spans="2:14" s="6" customFormat="1" ht="15" customHeight="1">
      <c r="B171" s="9"/>
      <c r="D171" s="7"/>
      <c r="F171" s="7"/>
      <c r="H171" s="7"/>
      <c r="J171" s="25"/>
      <c r="K171" s="57"/>
      <c r="L171" s="25"/>
      <c r="M171" s="34"/>
      <c r="N171" s="35"/>
    </row>
    <row r="172" spans="2:14" s="6" customFormat="1" ht="15" customHeight="1">
      <c r="B172" s="9"/>
      <c r="D172" s="7"/>
      <c r="F172" s="7"/>
      <c r="H172" s="7"/>
      <c r="J172" s="25"/>
      <c r="K172" s="57"/>
      <c r="L172" s="25"/>
      <c r="M172" s="34"/>
      <c r="N172" s="35"/>
    </row>
    <row r="173" spans="2:14" s="6" customFormat="1" ht="15" customHeight="1">
      <c r="B173" s="9"/>
      <c r="D173" s="7"/>
      <c r="F173" s="7"/>
      <c r="H173" s="7"/>
      <c r="J173" s="25"/>
      <c r="K173" s="57"/>
      <c r="L173" s="25"/>
      <c r="M173" s="34"/>
      <c r="N173" s="35"/>
    </row>
    <row r="174" spans="2:14" s="6" customFormat="1" ht="15" customHeight="1">
      <c r="B174" s="9"/>
      <c r="D174" s="7"/>
      <c r="F174" s="7"/>
      <c r="H174" s="7"/>
      <c r="J174" s="25"/>
      <c r="K174" s="57"/>
      <c r="L174" s="25"/>
      <c r="M174" s="34"/>
      <c r="N174" s="35"/>
    </row>
    <row r="175" spans="2:14" s="6" customFormat="1" ht="15" customHeight="1">
      <c r="B175" s="9"/>
      <c r="D175" s="7"/>
      <c r="F175" s="7"/>
      <c r="H175" s="7"/>
      <c r="J175" s="25"/>
      <c r="K175" s="57"/>
      <c r="L175" s="25"/>
      <c r="M175" s="34"/>
      <c r="N175" s="35"/>
    </row>
    <row r="176" spans="2:14" s="6" customFormat="1" ht="15" customHeight="1">
      <c r="B176" s="9"/>
      <c r="D176" s="7"/>
      <c r="F176" s="7"/>
      <c r="H176" s="7"/>
      <c r="J176" s="25"/>
      <c r="K176" s="57"/>
      <c r="L176" s="25"/>
      <c r="M176" s="34"/>
      <c r="N176" s="35"/>
    </row>
    <row r="177" spans="2:14" s="6" customFormat="1" ht="15" customHeight="1">
      <c r="B177" s="9"/>
      <c r="D177" s="7"/>
      <c r="F177" s="7"/>
      <c r="H177" s="7"/>
      <c r="J177" s="25"/>
      <c r="K177" s="57"/>
      <c r="L177" s="25"/>
      <c r="M177" s="34"/>
      <c r="N177" s="35"/>
    </row>
    <row r="178" spans="2:14" s="6" customFormat="1" ht="15" customHeight="1">
      <c r="B178" s="9"/>
      <c r="D178" s="7"/>
      <c r="F178" s="7"/>
      <c r="H178" s="7"/>
      <c r="J178" s="25"/>
      <c r="K178" s="57"/>
      <c r="L178" s="25"/>
      <c r="M178" s="34"/>
      <c r="N178" s="35"/>
    </row>
    <row r="179" spans="2:14" s="6" customFormat="1" ht="15" customHeight="1">
      <c r="B179" s="9"/>
      <c r="D179" s="7"/>
      <c r="F179" s="7"/>
      <c r="H179" s="7"/>
      <c r="J179" s="25"/>
      <c r="K179" s="57"/>
      <c r="L179" s="25"/>
      <c r="M179" s="34"/>
      <c r="N179" s="35"/>
    </row>
    <row r="180" spans="2:14" s="6" customFormat="1" ht="15" customHeight="1">
      <c r="B180" s="9"/>
      <c r="D180" s="7"/>
      <c r="F180" s="7"/>
      <c r="H180" s="7"/>
      <c r="J180" s="25"/>
      <c r="K180" s="57"/>
      <c r="L180" s="25"/>
      <c r="M180" s="34"/>
      <c r="N180" s="35"/>
    </row>
    <row r="181" spans="2:14" s="6" customFormat="1" ht="15" customHeight="1">
      <c r="B181" s="9"/>
      <c r="D181" s="7"/>
      <c r="F181" s="7"/>
      <c r="H181" s="7"/>
      <c r="J181" s="25"/>
      <c r="K181" s="57"/>
      <c r="L181" s="25"/>
      <c r="M181" s="34"/>
      <c r="N181" s="35"/>
    </row>
    <row r="182" spans="2:14" s="6" customFormat="1" ht="15" customHeight="1">
      <c r="B182" s="9"/>
      <c r="D182" s="7"/>
      <c r="F182" s="7"/>
      <c r="H182" s="7"/>
      <c r="J182" s="25"/>
      <c r="K182" s="57"/>
      <c r="L182" s="25"/>
      <c r="M182" s="34"/>
      <c r="N182" s="35"/>
    </row>
    <row r="183" spans="2:14" s="6" customFormat="1" ht="15" customHeight="1">
      <c r="B183" s="9"/>
      <c r="D183" s="7"/>
      <c r="F183" s="7"/>
      <c r="H183" s="7"/>
      <c r="J183" s="25"/>
      <c r="K183" s="57"/>
      <c r="L183" s="25"/>
      <c r="M183" s="34"/>
      <c r="N183" s="35"/>
    </row>
    <row r="184" spans="2:14" s="6" customFormat="1" ht="15" customHeight="1">
      <c r="B184" s="9"/>
      <c r="D184" s="7"/>
      <c r="F184" s="7"/>
      <c r="H184" s="7"/>
      <c r="J184" s="25"/>
      <c r="K184" s="57"/>
      <c r="L184" s="25"/>
      <c r="M184" s="34"/>
      <c r="N184" s="35"/>
    </row>
    <row r="185" spans="2:14" s="6" customFormat="1" ht="15" customHeight="1">
      <c r="B185" s="9"/>
      <c r="D185" s="7"/>
      <c r="F185" s="7"/>
      <c r="H185" s="7"/>
      <c r="J185" s="25"/>
      <c r="K185" s="57"/>
      <c r="L185" s="25"/>
      <c r="M185" s="34"/>
      <c r="N185" s="35"/>
    </row>
    <row r="186" spans="2:14" s="6" customFormat="1" ht="15" customHeight="1">
      <c r="B186" s="9"/>
      <c r="D186" s="7"/>
      <c r="F186" s="7"/>
      <c r="H186" s="7"/>
      <c r="J186" s="25"/>
      <c r="K186" s="57"/>
      <c r="L186" s="25"/>
      <c r="M186" s="34"/>
      <c r="N186" s="35"/>
    </row>
    <row r="187" spans="2:14" s="6" customFormat="1" ht="15" customHeight="1">
      <c r="B187" s="9"/>
      <c r="D187" s="7"/>
      <c r="F187" s="7"/>
      <c r="H187" s="7"/>
      <c r="J187" s="25"/>
      <c r="K187" s="57"/>
      <c r="L187" s="25"/>
      <c r="M187" s="34"/>
      <c r="N187" s="35"/>
    </row>
    <row r="188" spans="2:14" s="6" customFormat="1" ht="15" customHeight="1">
      <c r="B188" s="9"/>
      <c r="D188" s="7"/>
      <c r="F188" s="7"/>
      <c r="H188" s="7"/>
      <c r="J188" s="25"/>
      <c r="K188" s="57"/>
      <c r="L188" s="25"/>
      <c r="M188" s="34"/>
      <c r="N188" s="35"/>
    </row>
    <row r="189" spans="2:14" s="6" customFormat="1" ht="15" customHeight="1">
      <c r="B189" s="9"/>
      <c r="D189" s="7"/>
      <c r="F189" s="7"/>
      <c r="H189" s="7"/>
      <c r="J189" s="25"/>
      <c r="K189" s="57"/>
      <c r="L189" s="25"/>
      <c r="M189" s="34"/>
      <c r="N189" s="35"/>
    </row>
    <row r="190" spans="2:14" s="6" customFormat="1" ht="15" customHeight="1">
      <c r="B190" s="9"/>
      <c r="D190" s="7"/>
      <c r="F190" s="7"/>
      <c r="H190" s="7"/>
      <c r="J190" s="25"/>
      <c r="K190" s="57"/>
      <c r="L190" s="25"/>
      <c r="M190" s="34"/>
      <c r="N190" s="35"/>
    </row>
    <row r="191" spans="2:14" s="6" customFormat="1" ht="15" customHeight="1">
      <c r="B191" s="9"/>
      <c r="D191" s="7"/>
      <c r="F191" s="7"/>
      <c r="H191" s="7"/>
      <c r="J191" s="25"/>
      <c r="K191" s="57"/>
      <c r="L191" s="25"/>
      <c r="M191" s="34"/>
      <c r="N191" s="35"/>
    </row>
    <row r="192" spans="2:14" s="6" customFormat="1" ht="15" customHeight="1">
      <c r="B192" s="9"/>
      <c r="D192" s="7"/>
      <c r="F192" s="7"/>
      <c r="H192" s="7"/>
      <c r="J192" s="25"/>
      <c r="K192" s="57"/>
      <c r="L192" s="25"/>
      <c r="M192" s="34"/>
      <c r="N192" s="35"/>
    </row>
    <row r="193" spans="2:14" s="6" customFormat="1" ht="15" customHeight="1">
      <c r="B193" s="9"/>
      <c r="D193" s="7"/>
      <c r="F193" s="7"/>
      <c r="H193" s="7"/>
      <c r="J193" s="25"/>
      <c r="K193" s="57"/>
      <c r="L193" s="25"/>
      <c r="M193" s="34"/>
      <c r="N193" s="35"/>
    </row>
    <row r="194" spans="2:14" s="6" customFormat="1" ht="15" customHeight="1">
      <c r="B194" s="9"/>
      <c r="D194" s="7"/>
      <c r="F194" s="7"/>
      <c r="H194" s="7"/>
      <c r="J194" s="25"/>
      <c r="K194" s="57"/>
      <c r="L194" s="25"/>
      <c r="M194" s="34"/>
      <c r="N194" s="35"/>
    </row>
    <row r="195" spans="2:14" s="6" customFormat="1" ht="15" customHeight="1">
      <c r="B195" s="9"/>
      <c r="D195" s="7"/>
      <c r="F195" s="7"/>
      <c r="H195" s="7"/>
      <c r="J195" s="25"/>
      <c r="K195" s="57"/>
      <c r="L195" s="25"/>
      <c r="M195" s="34"/>
      <c r="N195" s="35"/>
    </row>
    <row r="196" spans="2:14" s="6" customFormat="1" ht="15" customHeight="1">
      <c r="B196" s="9"/>
      <c r="D196" s="7"/>
      <c r="F196" s="7"/>
      <c r="H196" s="7"/>
      <c r="J196" s="25"/>
      <c r="K196" s="57"/>
      <c r="L196" s="25"/>
      <c r="M196" s="34"/>
      <c r="N196" s="35"/>
    </row>
    <row r="197" spans="2:14" s="6" customFormat="1" ht="15" customHeight="1">
      <c r="B197" s="9"/>
      <c r="D197" s="7"/>
      <c r="F197" s="7"/>
      <c r="H197" s="7"/>
      <c r="J197" s="25"/>
      <c r="K197" s="57"/>
      <c r="L197" s="25"/>
      <c r="M197" s="34"/>
      <c r="N197" s="35"/>
    </row>
    <row r="198" spans="2:14" s="6" customFormat="1" ht="15" customHeight="1">
      <c r="B198" s="9"/>
      <c r="D198" s="7"/>
      <c r="F198" s="7"/>
      <c r="H198" s="7"/>
      <c r="J198" s="25"/>
      <c r="K198" s="57"/>
      <c r="L198" s="25"/>
      <c r="M198" s="34"/>
      <c r="N198" s="35"/>
    </row>
    <row r="199" spans="2:14" s="6" customFormat="1" ht="15" customHeight="1">
      <c r="B199" s="9"/>
      <c r="D199" s="7"/>
      <c r="F199" s="7"/>
      <c r="H199" s="7"/>
      <c r="J199" s="25"/>
      <c r="K199" s="57"/>
      <c r="L199" s="25"/>
      <c r="M199" s="34"/>
      <c r="N199" s="35"/>
    </row>
    <row r="200" spans="2:14" s="6" customFormat="1" ht="15" customHeight="1">
      <c r="B200" s="9"/>
      <c r="D200" s="7"/>
      <c r="F200" s="7"/>
      <c r="H200" s="7"/>
      <c r="J200" s="25"/>
      <c r="K200" s="57"/>
      <c r="L200" s="25"/>
      <c r="M200" s="34"/>
      <c r="N200" s="35"/>
    </row>
    <row r="201" spans="2:14" s="6" customFormat="1" ht="15" customHeight="1">
      <c r="B201" s="9"/>
      <c r="D201" s="7"/>
      <c r="F201" s="7"/>
      <c r="H201" s="7"/>
      <c r="J201" s="25"/>
      <c r="K201" s="57"/>
      <c r="L201" s="25"/>
      <c r="M201" s="34"/>
      <c r="N201" s="35"/>
    </row>
    <row r="202" spans="2:14" s="6" customFormat="1" ht="15" customHeight="1">
      <c r="B202" s="9"/>
      <c r="D202" s="7"/>
      <c r="F202" s="7"/>
      <c r="H202" s="7"/>
      <c r="J202" s="25"/>
      <c r="K202" s="57"/>
      <c r="L202" s="25"/>
      <c r="M202" s="34"/>
      <c r="N202" s="35"/>
    </row>
    <row r="203" spans="2:14" s="6" customFormat="1" ht="15" customHeight="1">
      <c r="B203" s="9"/>
      <c r="D203" s="7"/>
      <c r="F203" s="7"/>
      <c r="H203" s="7"/>
      <c r="J203" s="25"/>
      <c r="K203" s="57"/>
      <c r="L203" s="25"/>
      <c r="M203" s="34"/>
      <c r="N203" s="35"/>
    </row>
    <row r="204" spans="2:14" s="6" customFormat="1" ht="15" customHeight="1">
      <c r="B204" s="9"/>
      <c r="D204" s="7"/>
      <c r="F204" s="7"/>
      <c r="H204" s="7"/>
      <c r="J204" s="25"/>
      <c r="K204" s="57"/>
      <c r="L204" s="25"/>
      <c r="M204" s="34"/>
      <c r="N204" s="35"/>
    </row>
    <row r="205" spans="2:14" s="6" customFormat="1" ht="15" customHeight="1">
      <c r="B205" s="9"/>
      <c r="D205" s="7"/>
      <c r="F205" s="7"/>
      <c r="H205" s="7"/>
      <c r="J205" s="25"/>
      <c r="K205" s="57"/>
      <c r="L205" s="25"/>
      <c r="M205" s="34"/>
      <c r="N205" s="35"/>
    </row>
    <row r="206" spans="2:14" s="6" customFormat="1" ht="15" customHeight="1">
      <c r="B206" s="9"/>
      <c r="D206" s="7"/>
      <c r="F206" s="7"/>
      <c r="H206" s="7"/>
      <c r="J206" s="25"/>
      <c r="K206" s="57"/>
      <c r="L206" s="25"/>
      <c r="M206" s="34"/>
      <c r="N206" s="35"/>
    </row>
    <row r="207" spans="2:14" s="6" customFormat="1" ht="15" customHeight="1">
      <c r="B207" s="9"/>
      <c r="D207" s="7"/>
      <c r="F207" s="7"/>
      <c r="H207" s="7"/>
      <c r="J207" s="25"/>
      <c r="K207" s="57"/>
      <c r="L207" s="25"/>
      <c r="M207" s="34"/>
      <c r="N207" s="35"/>
    </row>
    <row r="208" spans="2:14" s="6" customFormat="1" ht="15" customHeight="1">
      <c r="B208" s="9"/>
      <c r="D208" s="7"/>
      <c r="F208" s="7"/>
      <c r="H208" s="7"/>
      <c r="J208" s="25"/>
      <c r="K208" s="57"/>
      <c r="L208" s="25"/>
      <c r="M208" s="34"/>
      <c r="N208" s="35"/>
    </row>
    <row r="209" spans="2:14" s="6" customFormat="1" ht="15" customHeight="1">
      <c r="B209" s="9"/>
      <c r="D209" s="7"/>
      <c r="F209" s="7"/>
      <c r="H209" s="7"/>
      <c r="J209" s="25"/>
      <c r="K209" s="57"/>
      <c r="L209" s="25"/>
      <c r="M209" s="34"/>
      <c r="N209" s="35"/>
    </row>
    <row r="210" spans="2:14" s="6" customFormat="1" ht="15" customHeight="1">
      <c r="B210" s="9"/>
      <c r="D210" s="7"/>
      <c r="F210" s="7"/>
      <c r="H210" s="7"/>
      <c r="J210" s="25"/>
      <c r="K210" s="57"/>
      <c r="L210" s="25"/>
      <c r="M210" s="34"/>
      <c r="N210" s="35"/>
    </row>
    <row r="211" spans="2:14" s="6" customFormat="1" ht="15" customHeight="1">
      <c r="B211" s="9"/>
      <c r="D211" s="7"/>
      <c r="F211" s="7"/>
      <c r="H211" s="7"/>
      <c r="J211" s="25"/>
      <c r="K211" s="57"/>
      <c r="L211" s="25"/>
      <c r="M211" s="34"/>
      <c r="N211" s="35"/>
    </row>
    <row r="212" spans="2:14" s="6" customFormat="1" ht="15" customHeight="1">
      <c r="B212" s="9"/>
      <c r="D212" s="7"/>
      <c r="F212" s="7"/>
      <c r="H212" s="7"/>
      <c r="J212" s="25"/>
      <c r="K212" s="57"/>
      <c r="L212" s="25"/>
      <c r="M212" s="34"/>
      <c r="N212" s="35"/>
    </row>
    <row r="213" spans="2:14" s="6" customFormat="1" ht="15" customHeight="1">
      <c r="B213" s="9"/>
      <c r="D213" s="7"/>
      <c r="F213" s="7"/>
      <c r="H213" s="7"/>
      <c r="J213" s="25"/>
      <c r="K213" s="57"/>
      <c r="L213" s="25"/>
      <c r="M213" s="34"/>
      <c r="N213" s="35"/>
    </row>
    <row r="214" spans="2:14" s="6" customFormat="1" ht="15" customHeight="1">
      <c r="B214" s="9"/>
      <c r="D214" s="7"/>
      <c r="F214" s="7"/>
      <c r="H214" s="7"/>
      <c r="J214" s="25"/>
      <c r="K214" s="57"/>
      <c r="L214" s="25"/>
      <c r="M214" s="34"/>
      <c r="N214" s="35"/>
    </row>
    <row r="215" spans="2:14" s="6" customFormat="1" ht="15" customHeight="1">
      <c r="B215" s="9"/>
      <c r="D215" s="7"/>
      <c r="F215" s="7"/>
      <c r="H215" s="7"/>
      <c r="J215" s="25"/>
      <c r="K215" s="57"/>
      <c r="L215" s="25"/>
      <c r="M215" s="34"/>
      <c r="N215" s="35"/>
    </row>
    <row r="216" spans="2:14" s="6" customFormat="1" ht="15" customHeight="1">
      <c r="B216" s="9"/>
      <c r="D216" s="7"/>
      <c r="F216" s="7"/>
      <c r="H216" s="7"/>
      <c r="J216" s="25"/>
      <c r="K216" s="57"/>
      <c r="L216" s="25"/>
      <c r="M216" s="34"/>
      <c r="N216" s="35"/>
    </row>
    <row r="217" spans="2:14" s="6" customFormat="1" ht="15" customHeight="1">
      <c r="B217" s="9"/>
      <c r="D217" s="7"/>
      <c r="F217" s="7"/>
      <c r="H217" s="7"/>
      <c r="J217" s="25"/>
      <c r="K217" s="57"/>
      <c r="L217" s="25"/>
      <c r="M217" s="34"/>
      <c r="N217" s="35"/>
    </row>
    <row r="218" spans="2:14" s="6" customFormat="1" ht="15" customHeight="1">
      <c r="B218" s="9"/>
      <c r="D218" s="7"/>
      <c r="F218" s="7"/>
      <c r="H218" s="7"/>
      <c r="J218" s="25"/>
      <c r="K218" s="57"/>
      <c r="L218" s="25"/>
      <c r="M218" s="34"/>
      <c r="N218" s="35"/>
    </row>
    <row r="219" spans="2:14" s="6" customFormat="1" ht="15" customHeight="1">
      <c r="B219" s="9"/>
      <c r="D219" s="7"/>
      <c r="F219" s="7"/>
      <c r="H219" s="7"/>
      <c r="J219" s="25"/>
      <c r="K219" s="57"/>
      <c r="L219" s="25"/>
      <c r="M219" s="34"/>
      <c r="N219" s="35"/>
    </row>
    <row r="220" spans="2:14" s="6" customFormat="1" ht="15" customHeight="1">
      <c r="B220" s="9"/>
      <c r="D220" s="7"/>
      <c r="F220" s="7"/>
      <c r="H220" s="7"/>
      <c r="J220" s="25"/>
      <c r="K220" s="57"/>
      <c r="L220" s="25"/>
      <c r="M220" s="34"/>
      <c r="N220" s="35"/>
    </row>
    <row r="221" spans="2:14" s="6" customFormat="1" ht="15" customHeight="1">
      <c r="B221" s="9"/>
      <c r="D221" s="7"/>
      <c r="F221" s="7"/>
      <c r="H221" s="7"/>
      <c r="J221" s="25"/>
      <c r="K221" s="57"/>
      <c r="L221" s="25"/>
      <c r="M221" s="34"/>
      <c r="N221" s="35"/>
    </row>
    <row r="222" spans="2:14" s="6" customFormat="1" ht="15" customHeight="1">
      <c r="B222" s="9"/>
      <c r="D222" s="7"/>
      <c r="F222" s="7"/>
      <c r="H222" s="7"/>
      <c r="J222" s="25"/>
      <c r="K222" s="57"/>
      <c r="L222" s="25"/>
      <c r="M222" s="34"/>
      <c r="N222" s="35"/>
    </row>
    <row r="223" spans="2:14" s="6" customFormat="1" ht="15" customHeight="1">
      <c r="B223" s="9"/>
      <c r="D223" s="7"/>
      <c r="F223" s="7"/>
      <c r="H223" s="7"/>
      <c r="J223" s="25"/>
      <c r="K223" s="57"/>
      <c r="L223" s="25"/>
      <c r="M223" s="34"/>
      <c r="N223" s="35"/>
    </row>
    <row r="224" spans="2:14" s="6" customFormat="1" ht="15" customHeight="1">
      <c r="B224" s="9"/>
      <c r="D224" s="7"/>
      <c r="F224" s="7"/>
      <c r="H224" s="7"/>
      <c r="J224" s="25"/>
      <c r="K224" s="57"/>
      <c r="L224" s="25"/>
      <c r="M224" s="34"/>
      <c r="N224" s="35"/>
    </row>
    <row r="225" spans="2:14" s="6" customFormat="1" ht="15" customHeight="1">
      <c r="B225" s="9"/>
      <c r="D225" s="7"/>
      <c r="F225" s="7"/>
      <c r="H225" s="7"/>
      <c r="J225" s="25"/>
      <c r="K225" s="57"/>
      <c r="L225" s="25"/>
      <c r="M225" s="34"/>
      <c r="N225" s="35"/>
    </row>
    <row r="226" spans="2:14" s="6" customFormat="1" ht="15" customHeight="1">
      <c r="B226" s="9"/>
      <c r="D226" s="7"/>
      <c r="F226" s="7"/>
      <c r="H226" s="7"/>
      <c r="J226" s="25"/>
      <c r="K226" s="57"/>
      <c r="L226" s="25"/>
      <c r="M226" s="34"/>
      <c r="N226" s="35"/>
    </row>
    <row r="227" spans="2:14" s="6" customFormat="1" ht="15" customHeight="1">
      <c r="B227" s="9"/>
      <c r="D227" s="7"/>
      <c r="F227" s="7"/>
      <c r="H227" s="7"/>
      <c r="J227" s="25"/>
      <c r="K227" s="57"/>
      <c r="L227" s="25"/>
      <c r="M227" s="34"/>
      <c r="N227" s="35"/>
    </row>
    <row r="228" spans="2:14" s="6" customFormat="1" ht="15" customHeight="1">
      <c r="B228" s="9"/>
      <c r="D228" s="7"/>
      <c r="F228" s="7"/>
      <c r="H228" s="7"/>
      <c r="J228" s="25"/>
      <c r="K228" s="57"/>
      <c r="L228" s="25"/>
      <c r="M228" s="34"/>
      <c r="N228" s="35"/>
    </row>
    <row r="229" spans="2:14" s="6" customFormat="1" ht="15" customHeight="1">
      <c r="B229" s="9"/>
      <c r="D229" s="7"/>
      <c r="F229" s="7"/>
      <c r="H229" s="7"/>
      <c r="J229" s="25"/>
      <c r="K229" s="57"/>
      <c r="L229" s="25"/>
      <c r="M229" s="34"/>
      <c r="N229" s="35"/>
    </row>
    <row r="230" spans="2:14" s="6" customFormat="1" ht="15" customHeight="1">
      <c r="B230" s="9"/>
      <c r="D230" s="7"/>
      <c r="F230" s="7"/>
      <c r="H230" s="7"/>
      <c r="J230" s="25"/>
      <c r="K230" s="57"/>
      <c r="L230" s="25"/>
      <c r="M230" s="34"/>
      <c r="N230" s="35"/>
    </row>
    <row r="231" spans="2:14" s="6" customFormat="1" ht="15" customHeight="1">
      <c r="B231" s="9"/>
      <c r="D231" s="7"/>
      <c r="F231" s="7"/>
      <c r="H231" s="7"/>
      <c r="J231" s="25"/>
      <c r="K231" s="57"/>
      <c r="L231" s="25"/>
      <c r="M231" s="34"/>
      <c r="N231" s="35"/>
    </row>
    <row r="232" spans="2:14" s="6" customFormat="1" ht="15" customHeight="1">
      <c r="B232" s="9"/>
      <c r="D232" s="7"/>
      <c r="F232" s="7"/>
      <c r="H232" s="7"/>
      <c r="J232" s="25"/>
      <c r="K232" s="57"/>
      <c r="L232" s="25"/>
      <c r="M232" s="34"/>
      <c r="N232" s="35"/>
    </row>
    <row r="233" spans="2:14" s="6" customFormat="1" ht="15" customHeight="1">
      <c r="B233" s="9"/>
      <c r="D233" s="7"/>
      <c r="F233" s="7"/>
      <c r="H233" s="7"/>
      <c r="J233" s="25"/>
      <c r="K233" s="57"/>
      <c r="L233" s="25"/>
      <c r="M233" s="34"/>
      <c r="N233" s="35"/>
    </row>
    <row r="234" spans="2:14" s="6" customFormat="1" ht="15" customHeight="1">
      <c r="B234" s="9"/>
      <c r="D234" s="7"/>
      <c r="F234" s="7"/>
      <c r="H234" s="7"/>
      <c r="J234" s="25"/>
      <c r="K234" s="57"/>
      <c r="L234" s="25"/>
      <c r="M234" s="34"/>
      <c r="N234" s="35"/>
    </row>
    <row r="235" spans="2:14" s="6" customFormat="1" ht="15" customHeight="1">
      <c r="B235" s="9"/>
      <c r="D235" s="7"/>
      <c r="F235" s="7"/>
      <c r="H235" s="7"/>
      <c r="J235" s="25"/>
      <c r="K235" s="57"/>
      <c r="L235" s="25"/>
      <c r="M235" s="34"/>
      <c r="N235" s="35"/>
    </row>
    <row r="236" spans="2:14" s="6" customFormat="1" ht="15" customHeight="1">
      <c r="B236" s="9"/>
      <c r="D236" s="7"/>
      <c r="F236" s="7"/>
      <c r="H236" s="7"/>
      <c r="J236" s="25"/>
      <c r="K236" s="57"/>
      <c r="L236" s="25"/>
      <c r="M236" s="34"/>
      <c r="N236" s="35"/>
    </row>
    <row r="237" spans="2:14" s="6" customFormat="1" ht="15" customHeight="1">
      <c r="B237" s="9"/>
      <c r="D237" s="7"/>
      <c r="F237" s="7"/>
      <c r="H237" s="7"/>
      <c r="J237" s="25"/>
      <c r="K237" s="57"/>
      <c r="L237" s="25"/>
      <c r="M237" s="34"/>
      <c r="N237" s="35"/>
    </row>
    <row r="238" spans="2:14" s="6" customFormat="1" ht="15" customHeight="1">
      <c r="B238" s="9"/>
      <c r="D238" s="7"/>
      <c r="F238" s="7"/>
      <c r="H238" s="7"/>
      <c r="J238" s="25"/>
      <c r="K238" s="57"/>
      <c r="L238" s="25"/>
      <c r="M238" s="34"/>
      <c r="N238" s="35"/>
    </row>
    <row r="239" spans="2:14" s="6" customFormat="1" ht="15" customHeight="1">
      <c r="B239" s="9"/>
      <c r="D239" s="7"/>
      <c r="F239" s="7"/>
      <c r="H239" s="7"/>
      <c r="J239" s="25"/>
      <c r="K239" s="57"/>
      <c r="L239" s="25"/>
      <c r="M239" s="34"/>
      <c r="N239" s="35"/>
    </row>
    <row r="240" spans="2:14" s="6" customFormat="1" ht="15" customHeight="1">
      <c r="B240" s="9"/>
      <c r="D240" s="7"/>
      <c r="F240" s="7"/>
      <c r="H240" s="7"/>
      <c r="J240" s="25"/>
      <c r="K240" s="57"/>
      <c r="L240" s="25"/>
      <c r="M240" s="34"/>
      <c r="N240" s="35"/>
    </row>
    <row r="241" spans="2:14" s="6" customFormat="1" ht="15" customHeight="1">
      <c r="B241" s="9"/>
      <c r="D241" s="7"/>
      <c r="F241" s="7"/>
      <c r="H241" s="7"/>
      <c r="J241" s="25"/>
      <c r="K241" s="57"/>
      <c r="L241" s="25"/>
      <c r="M241" s="34"/>
      <c r="N241" s="35"/>
    </row>
    <row r="242" spans="2:14" s="6" customFormat="1" ht="15" customHeight="1">
      <c r="B242" s="9"/>
      <c r="D242" s="7"/>
      <c r="F242" s="7"/>
      <c r="H242" s="7"/>
      <c r="J242" s="25"/>
      <c r="K242" s="57"/>
      <c r="L242" s="25"/>
      <c r="M242" s="34"/>
      <c r="N242" s="35"/>
    </row>
    <row r="243" spans="2:14" s="6" customFormat="1" ht="15" customHeight="1">
      <c r="B243" s="9"/>
      <c r="D243" s="7"/>
      <c r="F243" s="7"/>
      <c r="H243" s="7"/>
      <c r="J243" s="25"/>
      <c r="K243" s="57"/>
      <c r="L243" s="25"/>
      <c r="M243" s="34"/>
      <c r="N243" s="35"/>
    </row>
    <row r="244" spans="2:14" s="6" customFormat="1" ht="15" customHeight="1">
      <c r="B244" s="9"/>
      <c r="D244" s="7"/>
      <c r="F244" s="7"/>
      <c r="H244" s="7"/>
      <c r="J244" s="25"/>
      <c r="K244" s="57"/>
      <c r="L244" s="25"/>
      <c r="M244" s="34"/>
      <c r="N244" s="35"/>
    </row>
    <row r="245" spans="2:14" s="6" customFormat="1" ht="15" customHeight="1">
      <c r="B245" s="9"/>
      <c r="D245" s="7"/>
      <c r="F245" s="7"/>
      <c r="H245" s="7"/>
      <c r="J245" s="25"/>
      <c r="K245" s="57"/>
      <c r="L245" s="25"/>
      <c r="M245" s="34"/>
      <c r="N245" s="35"/>
    </row>
    <row r="246" spans="2:14" s="6" customFormat="1" ht="15" customHeight="1">
      <c r="B246" s="9"/>
      <c r="D246" s="7"/>
      <c r="F246" s="7"/>
      <c r="H246" s="7"/>
      <c r="J246" s="25"/>
      <c r="K246" s="57"/>
      <c r="L246" s="25"/>
      <c r="M246" s="34"/>
      <c r="N246" s="35"/>
    </row>
    <row r="247" spans="2:14" s="6" customFormat="1" ht="15" customHeight="1">
      <c r="B247" s="9"/>
      <c r="D247" s="7"/>
      <c r="F247" s="7"/>
      <c r="H247" s="7"/>
      <c r="J247" s="25"/>
      <c r="K247" s="57"/>
      <c r="L247" s="25"/>
      <c r="M247" s="34"/>
      <c r="N247" s="35"/>
    </row>
    <row r="248" spans="2:14" s="6" customFormat="1" ht="15" customHeight="1">
      <c r="B248" s="9"/>
      <c r="D248" s="7"/>
      <c r="F248" s="7"/>
      <c r="H248" s="7"/>
      <c r="J248" s="25"/>
      <c r="K248" s="57"/>
      <c r="L248" s="25"/>
      <c r="M248" s="34"/>
      <c r="N248" s="35"/>
    </row>
    <row r="249" spans="2:14" s="6" customFormat="1" ht="15" customHeight="1">
      <c r="B249" s="9"/>
      <c r="D249" s="7"/>
      <c r="F249" s="7"/>
      <c r="H249" s="7"/>
      <c r="J249" s="25"/>
      <c r="K249" s="57"/>
      <c r="L249" s="25"/>
      <c r="M249" s="34"/>
      <c r="N249" s="35"/>
    </row>
    <row r="250" spans="2:14" s="6" customFormat="1" ht="15" customHeight="1">
      <c r="B250" s="9"/>
      <c r="D250" s="7"/>
      <c r="F250" s="7"/>
      <c r="H250" s="7"/>
      <c r="J250" s="25"/>
      <c r="K250" s="57"/>
      <c r="L250" s="25"/>
      <c r="M250" s="34"/>
      <c r="N250" s="35"/>
    </row>
    <row r="251" spans="2:14" s="6" customFormat="1" ht="15" customHeight="1">
      <c r="B251" s="9"/>
      <c r="D251" s="7"/>
      <c r="F251" s="7"/>
      <c r="H251" s="7"/>
      <c r="J251" s="25"/>
      <c r="K251" s="57"/>
      <c r="L251" s="25"/>
      <c r="M251" s="34"/>
      <c r="N251" s="35"/>
    </row>
    <row r="252" spans="2:14" s="6" customFormat="1" ht="15" customHeight="1">
      <c r="B252" s="9"/>
      <c r="D252" s="7"/>
      <c r="F252" s="7"/>
      <c r="H252" s="7"/>
      <c r="J252" s="25"/>
      <c r="K252" s="57"/>
      <c r="L252" s="25"/>
      <c r="M252" s="34"/>
      <c r="N252" s="35"/>
    </row>
    <row r="253" spans="2:14" s="6" customFormat="1" ht="15" customHeight="1">
      <c r="B253" s="9"/>
      <c r="D253" s="7"/>
      <c r="F253" s="7"/>
      <c r="H253" s="7"/>
      <c r="J253" s="25"/>
      <c r="K253" s="57"/>
      <c r="L253" s="25"/>
      <c r="M253" s="34"/>
      <c r="N253" s="35"/>
    </row>
    <row r="254" spans="2:14" s="6" customFormat="1" ht="15" customHeight="1">
      <c r="B254" s="9"/>
      <c r="D254" s="7"/>
      <c r="F254" s="7"/>
      <c r="H254" s="7"/>
      <c r="J254" s="25"/>
      <c r="K254" s="57"/>
      <c r="L254" s="25"/>
      <c r="M254" s="34"/>
      <c r="N254" s="35"/>
    </row>
    <row r="255" spans="2:14" s="6" customFormat="1" ht="15" customHeight="1">
      <c r="B255" s="9"/>
      <c r="D255" s="7"/>
      <c r="F255" s="7"/>
      <c r="H255" s="7"/>
      <c r="J255" s="25"/>
      <c r="K255" s="57"/>
      <c r="L255" s="25"/>
      <c r="M255" s="34"/>
      <c r="N255" s="35"/>
    </row>
    <row r="256" spans="2:14" s="6" customFormat="1" ht="15" customHeight="1">
      <c r="B256" s="9"/>
      <c r="D256" s="7"/>
      <c r="F256" s="7"/>
      <c r="H256" s="7"/>
      <c r="J256" s="25"/>
      <c r="K256" s="57"/>
      <c r="L256" s="25"/>
      <c r="M256" s="34"/>
      <c r="N256" s="35"/>
    </row>
    <row r="257" spans="2:14" s="6" customFormat="1" ht="15" customHeight="1">
      <c r="B257" s="9"/>
      <c r="D257" s="7"/>
      <c r="F257" s="7"/>
      <c r="H257" s="7"/>
      <c r="J257" s="25"/>
      <c r="K257" s="57"/>
      <c r="L257" s="25"/>
      <c r="M257" s="34"/>
      <c r="N257" s="35"/>
    </row>
    <row r="258" spans="2:14" s="6" customFormat="1" ht="15" customHeight="1">
      <c r="B258" s="9"/>
      <c r="D258" s="7"/>
      <c r="F258" s="7"/>
      <c r="H258" s="7"/>
      <c r="J258" s="25"/>
      <c r="K258" s="57"/>
      <c r="L258" s="25"/>
      <c r="M258" s="34"/>
      <c r="N258" s="35"/>
    </row>
    <row r="259" spans="2:14" s="6" customFormat="1" ht="15" customHeight="1">
      <c r="B259" s="9"/>
      <c r="D259" s="7"/>
      <c r="F259" s="7"/>
      <c r="H259" s="7"/>
      <c r="J259" s="25"/>
      <c r="K259" s="57"/>
      <c r="L259" s="25"/>
      <c r="M259" s="34"/>
      <c r="N259" s="35"/>
    </row>
    <row r="260" spans="2:14" s="6" customFormat="1" ht="15" customHeight="1">
      <c r="B260" s="9"/>
      <c r="D260" s="7"/>
      <c r="F260" s="7"/>
      <c r="H260" s="7"/>
      <c r="J260" s="25"/>
      <c r="K260" s="57"/>
      <c r="L260" s="25"/>
      <c r="M260" s="34"/>
      <c r="N260" s="35"/>
    </row>
    <row r="261" spans="2:14" s="6" customFormat="1" ht="15" customHeight="1">
      <c r="B261" s="9"/>
      <c r="D261" s="7"/>
      <c r="F261" s="7"/>
      <c r="H261" s="7"/>
      <c r="J261" s="25"/>
      <c r="K261" s="57"/>
      <c r="L261" s="25"/>
      <c r="M261" s="34"/>
      <c r="N261" s="35"/>
    </row>
    <row r="262" spans="2:14" s="6" customFormat="1" ht="15" customHeight="1">
      <c r="B262" s="9"/>
      <c r="D262" s="7"/>
      <c r="F262" s="7"/>
      <c r="H262" s="7"/>
      <c r="J262" s="25"/>
      <c r="K262" s="57"/>
      <c r="L262" s="25"/>
      <c r="M262" s="34"/>
      <c r="N262" s="35"/>
    </row>
    <row r="263" spans="2:14" s="6" customFormat="1" ht="15" customHeight="1">
      <c r="B263" s="9"/>
      <c r="D263" s="7"/>
      <c r="F263" s="7"/>
      <c r="H263" s="7"/>
      <c r="J263" s="25"/>
      <c r="K263" s="57"/>
      <c r="L263" s="25"/>
      <c r="M263" s="34"/>
      <c r="N263" s="35"/>
    </row>
    <row r="264" spans="2:14" s="6" customFormat="1" ht="15" customHeight="1">
      <c r="B264" s="9"/>
      <c r="D264" s="7"/>
      <c r="F264" s="7"/>
      <c r="H264" s="7"/>
      <c r="J264" s="25"/>
      <c r="K264" s="57"/>
      <c r="L264" s="25"/>
      <c r="M264" s="34"/>
      <c r="N264" s="35"/>
    </row>
    <row r="265" spans="2:14" s="6" customFormat="1" ht="15" customHeight="1">
      <c r="B265" s="9"/>
      <c r="D265" s="7"/>
      <c r="F265" s="7"/>
      <c r="H265" s="7"/>
      <c r="J265" s="25"/>
      <c r="K265" s="57"/>
      <c r="L265" s="25"/>
      <c r="M265" s="34"/>
      <c r="N265" s="35"/>
    </row>
    <row r="266" spans="2:14" s="6" customFormat="1" ht="15" customHeight="1">
      <c r="B266" s="9"/>
      <c r="D266" s="7"/>
      <c r="F266" s="7"/>
      <c r="H266" s="7"/>
      <c r="J266" s="25"/>
      <c r="K266" s="57"/>
      <c r="L266" s="25"/>
      <c r="M266" s="34"/>
      <c r="N266" s="35"/>
    </row>
    <row r="267" spans="2:14" s="6" customFormat="1" ht="15" customHeight="1">
      <c r="B267" s="9"/>
      <c r="D267" s="7"/>
      <c r="F267" s="7"/>
      <c r="H267" s="7"/>
      <c r="J267" s="25"/>
      <c r="K267" s="57"/>
      <c r="L267" s="25"/>
      <c r="M267" s="34"/>
      <c r="N267" s="35"/>
    </row>
    <row r="268" spans="2:14" s="6" customFormat="1" ht="15" customHeight="1">
      <c r="B268" s="9"/>
      <c r="D268" s="7"/>
      <c r="F268" s="7"/>
      <c r="H268" s="7"/>
      <c r="J268" s="25"/>
      <c r="K268" s="57"/>
      <c r="L268" s="25"/>
      <c r="M268" s="34"/>
      <c r="N268" s="35"/>
    </row>
    <row r="269" spans="2:14" s="6" customFormat="1" ht="15" customHeight="1">
      <c r="B269" s="9"/>
      <c r="D269" s="7"/>
      <c r="F269" s="7"/>
      <c r="H269" s="7"/>
      <c r="J269" s="25"/>
      <c r="K269" s="57"/>
      <c r="L269" s="25"/>
      <c r="M269" s="34"/>
      <c r="N269" s="35"/>
    </row>
    <row r="270" spans="2:14" s="6" customFormat="1" ht="15" customHeight="1">
      <c r="B270" s="9"/>
      <c r="D270" s="7"/>
      <c r="F270" s="7"/>
      <c r="H270" s="7"/>
      <c r="J270" s="25"/>
      <c r="K270" s="57"/>
      <c r="L270" s="25"/>
      <c r="M270" s="34"/>
      <c r="N270" s="35"/>
    </row>
    <row r="271" spans="2:14" s="6" customFormat="1" ht="15" customHeight="1">
      <c r="B271" s="9"/>
      <c r="D271" s="7"/>
      <c r="F271" s="7"/>
      <c r="H271" s="7"/>
      <c r="J271" s="25"/>
      <c r="K271" s="57"/>
      <c r="L271" s="25"/>
      <c r="M271" s="34"/>
      <c r="N271" s="35"/>
    </row>
    <row r="272" spans="2:14" s="6" customFormat="1" ht="15" customHeight="1">
      <c r="B272" s="9"/>
      <c r="D272" s="7"/>
      <c r="F272" s="7"/>
      <c r="H272" s="7"/>
      <c r="J272" s="25"/>
      <c r="K272" s="57"/>
      <c r="L272" s="25"/>
      <c r="M272" s="34"/>
      <c r="N272" s="35"/>
    </row>
    <row r="273" spans="2:14" s="6" customFormat="1" ht="15" customHeight="1">
      <c r="B273" s="9"/>
      <c r="D273" s="7"/>
      <c r="F273" s="7"/>
      <c r="H273" s="7"/>
      <c r="J273" s="25"/>
      <c r="K273" s="57"/>
      <c r="L273" s="25"/>
      <c r="M273" s="34"/>
      <c r="N273" s="35"/>
    </row>
    <row r="274" spans="2:14" s="6" customFormat="1" ht="15" customHeight="1">
      <c r="B274" s="9"/>
      <c r="D274" s="7"/>
      <c r="F274" s="7"/>
      <c r="H274" s="7"/>
      <c r="J274" s="25"/>
      <c r="K274" s="57"/>
      <c r="L274" s="25"/>
      <c r="M274" s="34"/>
      <c r="N274" s="35"/>
    </row>
    <row r="275" spans="2:14" s="6" customFormat="1" ht="15" customHeight="1">
      <c r="B275" s="9"/>
      <c r="D275" s="7"/>
      <c r="F275" s="7"/>
      <c r="H275" s="7"/>
      <c r="J275" s="25"/>
      <c r="K275" s="57"/>
      <c r="L275" s="25"/>
      <c r="M275" s="34"/>
      <c r="N275" s="35"/>
    </row>
    <row r="276" spans="2:14" s="6" customFormat="1" ht="15" customHeight="1">
      <c r="B276" s="9"/>
      <c r="D276" s="7"/>
      <c r="F276" s="7"/>
      <c r="H276" s="7"/>
      <c r="J276" s="25"/>
      <c r="K276" s="57"/>
      <c r="L276" s="25"/>
      <c r="M276" s="34"/>
      <c r="N276" s="35"/>
    </row>
    <row r="277" spans="2:14" s="6" customFormat="1" ht="15" customHeight="1">
      <c r="B277" s="9"/>
      <c r="D277" s="7"/>
      <c r="F277" s="7"/>
      <c r="H277" s="7"/>
      <c r="J277" s="25"/>
      <c r="K277" s="57"/>
      <c r="L277" s="25"/>
      <c r="M277" s="34"/>
      <c r="N277" s="35"/>
    </row>
    <row r="278" spans="2:14" s="6" customFormat="1" ht="15" customHeight="1">
      <c r="B278" s="9"/>
      <c r="D278" s="7"/>
      <c r="F278" s="7"/>
      <c r="H278" s="7"/>
      <c r="J278" s="25"/>
      <c r="K278" s="57"/>
      <c r="L278" s="25"/>
      <c r="M278" s="34"/>
      <c r="N278" s="35"/>
    </row>
    <row r="279" spans="2:14" s="6" customFormat="1" ht="15" customHeight="1">
      <c r="B279" s="9"/>
      <c r="D279" s="7"/>
      <c r="F279" s="7"/>
      <c r="H279" s="7"/>
      <c r="J279" s="25"/>
      <c r="K279" s="57"/>
      <c r="L279" s="25"/>
      <c r="M279" s="34"/>
      <c r="N279" s="35"/>
    </row>
    <row r="280" spans="2:14" s="6" customFormat="1" ht="15" customHeight="1">
      <c r="B280" s="9"/>
      <c r="D280" s="7"/>
      <c r="F280" s="7"/>
      <c r="H280" s="7"/>
      <c r="J280" s="25"/>
      <c r="K280" s="57"/>
      <c r="L280" s="25"/>
      <c r="M280" s="34"/>
      <c r="N280" s="35"/>
    </row>
    <row r="281" spans="2:14" s="6" customFormat="1" ht="15" customHeight="1">
      <c r="B281" s="9"/>
      <c r="D281" s="7"/>
      <c r="F281" s="7"/>
      <c r="H281" s="7"/>
      <c r="J281" s="25"/>
      <c r="K281" s="57"/>
      <c r="L281" s="25"/>
      <c r="M281" s="34"/>
      <c r="N281" s="35"/>
    </row>
    <row r="282" spans="2:14" s="6" customFormat="1" ht="15" customHeight="1">
      <c r="B282" s="9"/>
      <c r="D282" s="7"/>
      <c r="F282" s="7"/>
      <c r="H282" s="7"/>
      <c r="J282" s="25"/>
      <c r="K282" s="57"/>
      <c r="L282" s="25"/>
      <c r="M282" s="34"/>
      <c r="N282" s="35"/>
    </row>
    <row r="283" spans="2:14" s="6" customFormat="1" ht="15" customHeight="1">
      <c r="B283" s="9"/>
      <c r="D283" s="7"/>
      <c r="F283" s="7"/>
      <c r="H283" s="7"/>
      <c r="J283" s="25"/>
      <c r="K283" s="57"/>
      <c r="L283" s="25"/>
      <c r="M283" s="34"/>
      <c r="N283" s="35"/>
    </row>
    <row r="284" spans="2:14" s="6" customFormat="1" ht="15" customHeight="1">
      <c r="B284" s="9"/>
      <c r="D284" s="7"/>
      <c r="F284" s="7"/>
      <c r="H284" s="7"/>
      <c r="J284" s="25"/>
      <c r="K284" s="57"/>
      <c r="L284" s="25"/>
      <c r="M284" s="34"/>
      <c r="N284" s="35"/>
    </row>
    <row r="285" spans="2:14" s="6" customFormat="1" ht="15" customHeight="1">
      <c r="B285" s="9"/>
      <c r="D285" s="7"/>
      <c r="F285" s="7"/>
      <c r="H285" s="7"/>
      <c r="J285" s="25"/>
      <c r="K285" s="57"/>
      <c r="L285" s="25"/>
      <c r="M285" s="34"/>
      <c r="N285" s="35"/>
    </row>
    <row r="286" spans="2:14" s="6" customFormat="1" ht="15" customHeight="1">
      <c r="B286" s="9"/>
      <c r="D286" s="7"/>
      <c r="F286" s="7"/>
      <c r="H286" s="7"/>
      <c r="J286" s="25"/>
      <c r="K286" s="57"/>
      <c r="L286" s="25"/>
      <c r="M286" s="34"/>
      <c r="N286" s="35"/>
    </row>
    <row r="287" spans="2:14" s="6" customFormat="1" ht="15" customHeight="1">
      <c r="B287" s="9"/>
      <c r="D287" s="7"/>
      <c r="F287" s="7"/>
      <c r="H287" s="7"/>
      <c r="J287" s="25"/>
      <c r="K287" s="57"/>
      <c r="L287" s="25"/>
      <c r="M287" s="34"/>
      <c r="N287" s="35"/>
    </row>
    <row r="288" spans="2:14" s="6" customFormat="1" ht="15" customHeight="1">
      <c r="B288" s="9"/>
      <c r="D288" s="7"/>
      <c r="F288" s="7"/>
      <c r="H288" s="7"/>
      <c r="J288" s="25"/>
      <c r="K288" s="57"/>
      <c r="L288" s="25"/>
      <c r="M288" s="34"/>
      <c r="N288" s="35"/>
    </row>
    <row r="289" spans="2:14" s="6" customFormat="1" ht="15" customHeight="1">
      <c r="B289" s="9"/>
      <c r="D289" s="7"/>
      <c r="F289" s="7"/>
      <c r="H289" s="7"/>
      <c r="J289" s="25"/>
      <c r="K289" s="57"/>
      <c r="L289" s="25"/>
      <c r="M289" s="34"/>
      <c r="N289" s="35"/>
    </row>
    <row r="290" spans="2:14" s="6" customFormat="1" ht="15" customHeight="1">
      <c r="B290" s="9"/>
      <c r="D290" s="7"/>
      <c r="F290" s="7"/>
      <c r="H290" s="7"/>
      <c r="J290" s="25"/>
      <c r="K290" s="57"/>
      <c r="L290" s="25"/>
      <c r="M290" s="34"/>
      <c r="N290" s="35"/>
    </row>
    <row r="291" spans="2:14" s="6" customFormat="1" ht="15" customHeight="1">
      <c r="B291" s="9"/>
      <c r="D291" s="7"/>
      <c r="F291" s="7"/>
      <c r="H291" s="7"/>
      <c r="J291" s="25"/>
      <c r="K291" s="57"/>
      <c r="L291" s="25"/>
      <c r="M291" s="34"/>
      <c r="N291" s="35"/>
    </row>
    <row r="292" spans="2:14" s="6" customFormat="1" ht="15" customHeight="1">
      <c r="B292" s="9"/>
      <c r="D292" s="7"/>
      <c r="F292" s="7"/>
      <c r="H292" s="7"/>
      <c r="J292" s="25"/>
      <c r="K292" s="57"/>
      <c r="L292" s="25"/>
      <c r="M292" s="34"/>
      <c r="N292" s="35"/>
    </row>
    <row r="293" spans="2:14" s="6" customFormat="1" ht="15" customHeight="1">
      <c r="B293" s="9"/>
      <c r="D293" s="7"/>
      <c r="F293" s="7"/>
      <c r="H293" s="7"/>
      <c r="J293" s="25"/>
      <c r="K293" s="57"/>
      <c r="L293" s="25"/>
      <c r="M293" s="34"/>
      <c r="N293" s="35"/>
    </row>
    <row r="294" spans="2:14" s="6" customFormat="1" ht="15" customHeight="1">
      <c r="B294" s="9"/>
      <c r="D294" s="7"/>
      <c r="F294" s="7"/>
      <c r="H294" s="7"/>
      <c r="J294" s="25"/>
      <c r="K294" s="57"/>
      <c r="L294" s="25"/>
      <c r="M294" s="34"/>
      <c r="N294" s="35"/>
    </row>
    <row r="295" spans="2:14" s="6" customFormat="1" ht="15" customHeight="1">
      <c r="B295" s="9"/>
      <c r="D295" s="7"/>
      <c r="F295" s="7"/>
      <c r="H295" s="7"/>
      <c r="J295" s="25"/>
      <c r="K295" s="57"/>
      <c r="L295" s="25"/>
      <c r="M295" s="34"/>
      <c r="N295" s="35"/>
    </row>
    <row r="296" spans="2:14" s="6" customFormat="1" ht="15" customHeight="1">
      <c r="B296" s="9"/>
      <c r="D296" s="7"/>
      <c r="F296" s="7"/>
      <c r="H296" s="7"/>
      <c r="J296" s="25"/>
      <c r="K296" s="57"/>
      <c r="L296" s="25"/>
      <c r="M296" s="34"/>
      <c r="N296" s="35"/>
    </row>
    <row r="297" spans="2:14" s="6" customFormat="1" ht="15" customHeight="1">
      <c r="B297" s="9"/>
      <c r="D297" s="7"/>
      <c r="F297" s="7"/>
      <c r="H297" s="7"/>
      <c r="J297" s="25"/>
      <c r="K297" s="57"/>
      <c r="L297" s="25"/>
      <c r="M297" s="34"/>
      <c r="N297" s="35"/>
    </row>
    <row r="298" spans="2:14" s="6" customFormat="1" ht="15" customHeight="1">
      <c r="B298" s="9"/>
      <c r="D298" s="7"/>
      <c r="F298" s="7"/>
      <c r="H298" s="7"/>
      <c r="J298" s="25"/>
      <c r="K298" s="57"/>
      <c r="L298" s="25"/>
      <c r="M298" s="34"/>
      <c r="N298" s="35"/>
    </row>
    <row r="299" spans="2:14" s="6" customFormat="1" ht="15" customHeight="1">
      <c r="B299" s="9"/>
      <c r="D299" s="7"/>
      <c r="F299" s="7"/>
      <c r="H299" s="7"/>
      <c r="J299" s="25"/>
      <c r="K299" s="57"/>
      <c r="L299" s="25"/>
      <c r="M299" s="34"/>
      <c r="N299" s="35"/>
    </row>
    <row r="300" spans="2:14" s="6" customFormat="1" ht="15" customHeight="1">
      <c r="B300" s="9"/>
      <c r="D300" s="7"/>
      <c r="F300" s="7"/>
      <c r="H300" s="7"/>
      <c r="J300" s="25"/>
      <c r="K300" s="57"/>
      <c r="L300" s="25"/>
      <c r="M300" s="34"/>
      <c r="N300" s="35"/>
    </row>
    <row r="301" spans="2:14" s="6" customFormat="1" ht="15" customHeight="1">
      <c r="B301" s="9"/>
      <c r="D301" s="7"/>
      <c r="F301" s="7"/>
      <c r="H301" s="7"/>
      <c r="J301" s="25"/>
      <c r="K301" s="57"/>
      <c r="L301" s="25"/>
      <c r="M301" s="34"/>
      <c r="N301" s="35"/>
    </row>
    <row r="302" spans="2:14" s="6" customFormat="1" ht="15" customHeight="1">
      <c r="B302" s="9"/>
      <c r="D302" s="7"/>
      <c r="F302" s="7"/>
      <c r="H302" s="7"/>
      <c r="J302" s="25"/>
      <c r="K302" s="57"/>
      <c r="L302" s="25"/>
      <c r="M302" s="34"/>
      <c r="N302" s="35"/>
    </row>
    <row r="303" spans="2:14" s="6" customFormat="1" ht="15" customHeight="1">
      <c r="B303" s="9"/>
      <c r="D303" s="7"/>
      <c r="F303" s="7"/>
      <c r="H303" s="7"/>
      <c r="J303" s="25"/>
      <c r="K303" s="57"/>
      <c r="L303" s="25"/>
      <c r="M303" s="34"/>
      <c r="N303" s="35"/>
    </row>
    <row r="304" spans="2:14" s="6" customFormat="1" ht="15" customHeight="1">
      <c r="B304" s="9"/>
      <c r="D304" s="7"/>
      <c r="F304" s="7"/>
      <c r="H304" s="7"/>
      <c r="J304" s="25"/>
      <c r="K304" s="57"/>
      <c r="L304" s="25"/>
      <c r="M304" s="34"/>
      <c r="N304" s="35"/>
    </row>
    <row r="305" spans="2:14" s="6" customFormat="1" ht="15" customHeight="1">
      <c r="B305" s="9"/>
      <c r="D305" s="7"/>
      <c r="F305" s="7"/>
      <c r="H305" s="7"/>
      <c r="J305" s="25"/>
      <c r="K305" s="57"/>
      <c r="L305" s="25"/>
      <c r="M305" s="34"/>
      <c r="N305" s="35"/>
    </row>
    <row r="306" spans="2:14" s="6" customFormat="1" ht="15" customHeight="1">
      <c r="B306" s="9"/>
      <c r="D306" s="7"/>
      <c r="F306" s="7"/>
      <c r="H306" s="7"/>
      <c r="J306" s="25"/>
      <c r="K306" s="57"/>
      <c r="L306" s="25"/>
      <c r="M306" s="34"/>
      <c r="N306" s="35"/>
    </row>
    <row r="307" spans="2:14" s="6" customFormat="1" ht="15" customHeight="1">
      <c r="B307" s="9"/>
      <c r="D307" s="7"/>
      <c r="F307" s="7"/>
      <c r="H307" s="7"/>
      <c r="J307" s="25"/>
      <c r="K307" s="57"/>
      <c r="L307" s="25"/>
      <c r="M307" s="34"/>
      <c r="N307" s="35"/>
    </row>
    <row r="308" spans="2:14" s="6" customFormat="1" ht="15" customHeight="1">
      <c r="B308" s="9"/>
      <c r="D308" s="7"/>
      <c r="F308" s="7"/>
      <c r="H308" s="7"/>
      <c r="J308" s="25"/>
      <c r="K308" s="57"/>
      <c r="L308" s="25"/>
      <c r="M308" s="34"/>
      <c r="N308" s="35"/>
    </row>
    <row r="309" spans="2:14" s="6" customFormat="1" ht="15" customHeight="1">
      <c r="B309" s="9"/>
      <c r="D309" s="7"/>
      <c r="F309" s="7"/>
      <c r="H309" s="7"/>
      <c r="J309" s="25"/>
      <c r="K309" s="57"/>
      <c r="L309" s="25"/>
      <c r="M309" s="34"/>
      <c r="N309" s="35"/>
    </row>
    <row r="310" spans="2:14" s="6" customFormat="1" ht="15" customHeight="1">
      <c r="B310" s="9"/>
      <c r="D310" s="7"/>
      <c r="F310" s="7"/>
      <c r="H310" s="7"/>
      <c r="J310" s="25"/>
      <c r="K310" s="57"/>
      <c r="L310" s="25"/>
      <c r="M310" s="34"/>
      <c r="N310" s="35"/>
    </row>
    <row r="311" spans="2:14" s="6" customFormat="1" ht="15" customHeight="1">
      <c r="B311" s="9"/>
      <c r="D311" s="7"/>
      <c r="F311" s="7"/>
      <c r="H311" s="7"/>
      <c r="J311" s="25"/>
      <c r="K311" s="57"/>
      <c r="L311" s="25"/>
      <c r="M311" s="34"/>
      <c r="N311" s="35"/>
    </row>
    <row r="312" spans="2:14" s="6" customFormat="1" ht="15" customHeight="1">
      <c r="B312" s="9"/>
      <c r="D312" s="7"/>
      <c r="F312" s="7"/>
      <c r="H312" s="7"/>
      <c r="J312" s="25"/>
      <c r="K312" s="57"/>
      <c r="L312" s="25"/>
      <c r="M312" s="34"/>
      <c r="N312" s="35"/>
    </row>
    <row r="313" spans="2:14" s="6" customFormat="1" ht="15" customHeight="1">
      <c r="B313" s="9"/>
      <c r="D313" s="7"/>
      <c r="F313" s="7"/>
      <c r="H313" s="7"/>
      <c r="J313" s="25"/>
      <c r="K313" s="57"/>
      <c r="L313" s="25"/>
      <c r="M313" s="34"/>
      <c r="N313" s="35"/>
    </row>
    <row r="314" spans="2:14" s="6" customFormat="1" ht="15" customHeight="1">
      <c r="B314" s="9"/>
      <c r="D314" s="7"/>
      <c r="F314" s="7"/>
      <c r="H314" s="7"/>
      <c r="J314" s="25"/>
      <c r="K314" s="57"/>
      <c r="L314" s="25"/>
      <c r="M314" s="34"/>
      <c r="N314" s="35"/>
    </row>
    <row r="315" spans="2:14" s="6" customFormat="1" ht="15" customHeight="1">
      <c r="B315" s="9"/>
      <c r="D315" s="7"/>
      <c r="F315" s="7"/>
      <c r="H315" s="7"/>
      <c r="J315" s="25"/>
      <c r="K315" s="57"/>
      <c r="L315" s="25"/>
      <c r="M315" s="34"/>
      <c r="N315" s="35"/>
    </row>
    <row r="316" spans="2:14" s="6" customFormat="1" ht="15" customHeight="1">
      <c r="B316" s="9"/>
      <c r="D316" s="7"/>
      <c r="F316" s="7"/>
      <c r="H316" s="7"/>
      <c r="J316" s="25"/>
      <c r="K316" s="57"/>
      <c r="L316" s="25"/>
      <c r="M316" s="34"/>
      <c r="N316" s="35"/>
    </row>
    <row r="317" spans="2:14" s="6" customFormat="1" ht="15" customHeight="1">
      <c r="B317" s="9"/>
      <c r="D317" s="7"/>
      <c r="F317" s="7"/>
      <c r="H317" s="7"/>
      <c r="J317" s="25"/>
      <c r="K317" s="57"/>
      <c r="L317" s="25"/>
      <c r="M317" s="34"/>
      <c r="N317" s="35"/>
    </row>
    <row r="318" spans="2:14" s="6" customFormat="1" ht="15" customHeight="1">
      <c r="B318" s="9"/>
      <c r="D318" s="7"/>
      <c r="F318" s="7"/>
      <c r="H318" s="7"/>
      <c r="J318" s="25"/>
      <c r="K318" s="57"/>
      <c r="L318" s="25"/>
      <c r="M318" s="34"/>
      <c r="N318" s="35"/>
    </row>
    <row r="319" spans="2:14" s="6" customFormat="1" ht="15" customHeight="1">
      <c r="B319" s="9"/>
      <c r="D319" s="7"/>
      <c r="F319" s="7"/>
      <c r="H319" s="7"/>
      <c r="J319" s="25"/>
      <c r="K319" s="57"/>
      <c r="L319" s="25"/>
      <c r="M319" s="34"/>
      <c r="N319" s="35"/>
    </row>
    <row r="320" spans="2:14" s="6" customFormat="1" ht="15" customHeight="1">
      <c r="B320" s="9"/>
      <c r="D320" s="7"/>
      <c r="F320" s="7"/>
      <c r="H320" s="7"/>
      <c r="J320" s="25"/>
      <c r="K320" s="57"/>
      <c r="L320" s="25"/>
      <c r="M320" s="34"/>
      <c r="N320" s="35"/>
    </row>
    <row r="321" spans="2:14" s="6" customFormat="1" ht="15" customHeight="1">
      <c r="B321" s="9"/>
      <c r="D321" s="7"/>
      <c r="F321" s="7"/>
      <c r="H321" s="7"/>
      <c r="J321" s="25"/>
      <c r="K321" s="57"/>
      <c r="L321" s="25"/>
      <c r="M321" s="34"/>
      <c r="N321" s="35"/>
    </row>
    <row r="322" spans="2:14" s="6" customFormat="1" ht="15" customHeight="1">
      <c r="B322" s="9"/>
      <c r="D322" s="7"/>
      <c r="F322" s="7"/>
      <c r="H322" s="7"/>
      <c r="J322" s="25"/>
      <c r="K322" s="57"/>
      <c r="L322" s="25"/>
      <c r="M322" s="34"/>
      <c r="N322" s="35"/>
    </row>
    <row r="323" spans="2:14" s="6" customFormat="1" ht="15" customHeight="1">
      <c r="B323" s="9"/>
      <c r="D323" s="7"/>
      <c r="F323" s="7"/>
      <c r="H323" s="7"/>
      <c r="J323" s="25"/>
      <c r="K323" s="57"/>
      <c r="L323" s="25"/>
      <c r="M323" s="34"/>
      <c r="N323" s="35"/>
    </row>
    <row r="324" spans="2:14" s="6" customFormat="1" ht="15" customHeight="1">
      <c r="B324" s="9"/>
      <c r="D324" s="7"/>
      <c r="F324" s="7"/>
      <c r="H324" s="7"/>
      <c r="J324" s="25"/>
      <c r="K324" s="57"/>
      <c r="L324" s="25"/>
      <c r="M324" s="34"/>
      <c r="N324" s="35"/>
    </row>
    <row r="325" spans="2:14" s="6" customFormat="1" ht="15" customHeight="1">
      <c r="B325" s="9"/>
      <c r="D325" s="7"/>
      <c r="F325" s="7"/>
      <c r="H325" s="7"/>
      <c r="J325" s="25"/>
      <c r="K325" s="57"/>
      <c r="L325" s="25"/>
      <c r="M325" s="34"/>
      <c r="N325" s="35"/>
    </row>
    <row r="326" spans="2:14" s="6" customFormat="1" ht="15" customHeight="1">
      <c r="B326" s="9"/>
      <c r="D326" s="7"/>
      <c r="F326" s="7"/>
      <c r="H326" s="7"/>
      <c r="J326" s="25"/>
      <c r="K326" s="57"/>
      <c r="L326" s="25"/>
      <c r="M326" s="34"/>
      <c r="N326" s="35"/>
    </row>
    <row r="327" spans="2:14" s="6" customFormat="1" ht="15" customHeight="1">
      <c r="B327" s="9"/>
      <c r="D327" s="7"/>
      <c r="F327" s="7"/>
      <c r="H327" s="7"/>
      <c r="J327" s="25"/>
      <c r="K327" s="57"/>
      <c r="L327" s="25"/>
      <c r="M327" s="34"/>
      <c r="N327" s="35"/>
    </row>
    <row r="328" spans="2:14" s="6" customFormat="1" ht="15" customHeight="1">
      <c r="B328" s="9"/>
      <c r="D328" s="7"/>
      <c r="F328" s="7"/>
      <c r="H328" s="7"/>
      <c r="J328" s="25"/>
      <c r="K328" s="57"/>
      <c r="L328" s="25"/>
      <c r="M328" s="34"/>
      <c r="N328" s="35"/>
    </row>
    <row r="329" spans="2:14" s="6" customFormat="1" ht="15" customHeight="1">
      <c r="B329" s="9"/>
      <c r="D329" s="7"/>
      <c r="F329" s="7"/>
      <c r="H329" s="7"/>
      <c r="J329" s="25"/>
      <c r="K329" s="57"/>
      <c r="L329" s="25"/>
      <c r="M329" s="34"/>
      <c r="N329" s="35"/>
    </row>
    <row r="330" spans="2:14" s="6" customFormat="1" ht="15" customHeight="1">
      <c r="B330" s="9"/>
      <c r="D330" s="7"/>
      <c r="F330" s="7"/>
      <c r="H330" s="7"/>
      <c r="J330" s="25"/>
      <c r="K330" s="57"/>
      <c r="L330" s="25"/>
      <c r="M330" s="34"/>
      <c r="N330" s="35"/>
    </row>
    <row r="331" spans="2:14" s="6" customFormat="1" ht="15" customHeight="1">
      <c r="B331" s="9"/>
      <c r="D331" s="7"/>
      <c r="F331" s="7"/>
      <c r="H331" s="7"/>
      <c r="J331" s="25"/>
      <c r="K331" s="57"/>
      <c r="L331" s="25"/>
      <c r="M331" s="34"/>
      <c r="N331" s="35"/>
    </row>
    <row r="332" spans="2:14" s="6" customFormat="1" ht="15" customHeight="1">
      <c r="B332" s="9"/>
      <c r="D332" s="7"/>
      <c r="F332" s="7"/>
      <c r="H332" s="7"/>
      <c r="J332" s="25"/>
      <c r="K332" s="57"/>
      <c r="L332" s="25"/>
      <c r="M332" s="34"/>
      <c r="N332" s="35"/>
    </row>
    <row r="333" spans="2:14" s="6" customFormat="1" ht="15" customHeight="1">
      <c r="B333" s="9"/>
      <c r="D333" s="7"/>
      <c r="F333" s="7"/>
      <c r="H333" s="7"/>
      <c r="J333" s="25"/>
      <c r="K333" s="57"/>
      <c r="L333" s="25"/>
      <c r="M333" s="34"/>
      <c r="N333" s="35"/>
    </row>
    <row r="334" spans="2:14" s="6" customFormat="1" ht="15" customHeight="1">
      <c r="B334" s="9"/>
      <c r="D334" s="7"/>
      <c r="F334" s="7"/>
      <c r="H334" s="7"/>
      <c r="J334" s="25"/>
      <c r="K334" s="57"/>
      <c r="L334" s="25"/>
      <c r="M334" s="34"/>
      <c r="N334" s="35"/>
    </row>
    <row r="335" spans="2:14" s="6" customFormat="1" ht="15" customHeight="1">
      <c r="B335" s="9"/>
      <c r="D335" s="7"/>
      <c r="F335" s="7"/>
      <c r="H335" s="7"/>
      <c r="J335" s="25"/>
      <c r="K335" s="57"/>
      <c r="L335" s="25"/>
      <c r="M335" s="34"/>
      <c r="N335" s="35"/>
    </row>
    <row r="336" spans="2:14" s="6" customFormat="1" ht="15" customHeight="1">
      <c r="B336" s="9"/>
      <c r="D336" s="7"/>
      <c r="F336" s="7"/>
      <c r="H336" s="7"/>
      <c r="J336" s="25"/>
      <c r="K336" s="57"/>
      <c r="L336" s="25"/>
      <c r="M336" s="34"/>
      <c r="N336" s="35"/>
    </row>
    <row r="337" spans="2:14" s="6" customFormat="1" ht="15" customHeight="1">
      <c r="B337" s="9"/>
      <c r="D337" s="7"/>
      <c r="F337" s="7"/>
      <c r="H337" s="7"/>
      <c r="J337" s="25"/>
      <c r="K337" s="57"/>
      <c r="L337" s="25"/>
      <c r="M337" s="34"/>
      <c r="N337" s="35"/>
    </row>
    <row r="338" spans="2:14" s="6" customFormat="1" ht="15" customHeight="1">
      <c r="B338" s="9"/>
      <c r="D338" s="7"/>
      <c r="F338" s="7"/>
      <c r="H338" s="7"/>
      <c r="J338" s="25"/>
      <c r="K338" s="57"/>
      <c r="L338" s="25"/>
      <c r="M338" s="34"/>
      <c r="N338" s="35"/>
    </row>
    <row r="339" spans="2:14" s="6" customFormat="1" ht="15" customHeight="1">
      <c r="B339" s="9"/>
      <c r="D339" s="7"/>
      <c r="F339" s="7"/>
      <c r="H339" s="7"/>
      <c r="J339" s="25"/>
      <c r="K339" s="57"/>
      <c r="L339" s="25"/>
      <c r="M339" s="34"/>
      <c r="N339" s="35"/>
    </row>
    <row r="340" spans="2:14" s="6" customFormat="1" ht="15" customHeight="1">
      <c r="B340" s="9"/>
      <c r="D340" s="7"/>
      <c r="F340" s="7"/>
      <c r="H340" s="7"/>
      <c r="J340" s="25"/>
      <c r="K340" s="57"/>
      <c r="L340" s="25"/>
      <c r="M340" s="34"/>
      <c r="N340" s="35"/>
    </row>
    <row r="341" spans="2:14" s="6" customFormat="1" ht="15" customHeight="1">
      <c r="B341" s="9"/>
      <c r="D341" s="7"/>
      <c r="F341" s="7"/>
      <c r="H341" s="7"/>
      <c r="J341" s="25"/>
      <c r="K341" s="57"/>
      <c r="L341" s="25"/>
      <c r="M341" s="34"/>
      <c r="N341" s="35"/>
    </row>
    <row r="342" spans="2:14" s="6" customFormat="1" ht="15" customHeight="1">
      <c r="B342" s="9"/>
      <c r="D342" s="7"/>
      <c r="F342" s="7"/>
      <c r="H342" s="7"/>
      <c r="J342" s="25"/>
      <c r="K342" s="57"/>
      <c r="L342" s="25"/>
      <c r="M342" s="34"/>
      <c r="N342" s="35"/>
    </row>
    <row r="343" spans="2:14" s="6" customFormat="1" ht="15" customHeight="1">
      <c r="B343" s="9"/>
      <c r="D343" s="7"/>
      <c r="F343" s="7"/>
      <c r="H343" s="7"/>
      <c r="J343" s="25"/>
      <c r="K343" s="57"/>
      <c r="L343" s="25"/>
      <c r="M343" s="34"/>
      <c r="N343" s="35"/>
    </row>
    <row r="344" spans="2:14" s="6" customFormat="1" ht="15" customHeight="1">
      <c r="B344" s="9"/>
      <c r="D344" s="7"/>
      <c r="F344" s="7"/>
      <c r="H344" s="7"/>
      <c r="J344" s="25"/>
      <c r="K344" s="57"/>
      <c r="L344" s="25"/>
      <c r="M344" s="34"/>
      <c r="N344" s="35"/>
    </row>
    <row r="345" spans="2:14" s="6" customFormat="1" ht="15" customHeight="1">
      <c r="B345" s="9"/>
      <c r="D345" s="7"/>
      <c r="F345" s="7"/>
      <c r="H345" s="7"/>
      <c r="J345" s="25"/>
      <c r="K345" s="57"/>
      <c r="L345" s="25"/>
      <c r="M345" s="34"/>
      <c r="N345" s="35"/>
    </row>
    <row r="346" spans="2:14" s="6" customFormat="1" ht="15" customHeight="1">
      <c r="B346" s="9"/>
      <c r="D346" s="7"/>
      <c r="F346" s="7"/>
      <c r="H346" s="7"/>
      <c r="J346" s="25"/>
      <c r="K346" s="57"/>
      <c r="L346" s="25"/>
      <c r="M346" s="34"/>
      <c r="N346" s="35"/>
    </row>
    <row r="347" spans="2:14" s="6" customFormat="1" ht="15" customHeight="1">
      <c r="B347" s="9"/>
      <c r="D347" s="7"/>
      <c r="F347" s="7"/>
      <c r="H347" s="7"/>
      <c r="J347" s="25"/>
      <c r="K347" s="57"/>
      <c r="L347" s="25"/>
      <c r="M347" s="34"/>
      <c r="N347" s="35"/>
    </row>
    <row r="348" spans="2:14" s="6" customFormat="1" ht="15" customHeight="1">
      <c r="B348" s="9"/>
      <c r="D348" s="7"/>
      <c r="F348" s="7"/>
      <c r="H348" s="7"/>
      <c r="J348" s="25"/>
      <c r="K348" s="57"/>
      <c r="L348" s="25"/>
      <c r="M348" s="34"/>
      <c r="N348" s="35"/>
    </row>
    <row r="349" spans="2:14" s="6" customFormat="1" ht="15" customHeight="1">
      <c r="B349" s="9"/>
      <c r="D349" s="7"/>
      <c r="F349" s="7"/>
      <c r="H349" s="7"/>
      <c r="J349" s="25"/>
      <c r="K349" s="57"/>
      <c r="L349" s="25"/>
      <c r="M349" s="34"/>
      <c r="N349" s="35"/>
    </row>
    <row r="350" spans="2:14" s="6" customFormat="1" ht="15" customHeight="1">
      <c r="B350" s="9"/>
      <c r="D350" s="7"/>
      <c r="F350" s="7"/>
      <c r="H350" s="7"/>
      <c r="J350" s="25"/>
      <c r="K350" s="57"/>
      <c r="L350" s="25"/>
      <c r="M350" s="34"/>
      <c r="N350" s="35"/>
    </row>
    <row r="351" spans="2:14" s="6" customFormat="1" ht="15" customHeight="1">
      <c r="B351" s="9"/>
      <c r="D351" s="7"/>
      <c r="F351" s="7"/>
      <c r="H351" s="7"/>
      <c r="J351" s="25"/>
      <c r="K351" s="57"/>
      <c r="L351" s="25"/>
      <c r="M351" s="34"/>
      <c r="N351" s="35"/>
    </row>
    <row r="352" spans="2:14" s="6" customFormat="1" ht="15" customHeight="1">
      <c r="B352" s="9"/>
      <c r="D352" s="7"/>
      <c r="F352" s="7"/>
      <c r="H352" s="7"/>
      <c r="J352" s="25"/>
      <c r="K352" s="57"/>
      <c r="L352" s="25"/>
      <c r="M352" s="34"/>
      <c r="N352" s="35"/>
    </row>
    <row r="353" spans="2:14" s="6" customFormat="1" ht="15" customHeight="1">
      <c r="B353" s="9"/>
      <c r="D353" s="7"/>
      <c r="F353" s="7"/>
      <c r="H353" s="7"/>
      <c r="J353" s="25"/>
      <c r="K353" s="57"/>
      <c r="L353" s="25"/>
      <c r="M353" s="34"/>
      <c r="N353" s="35"/>
    </row>
    <row r="354" spans="2:14" s="6" customFormat="1" ht="15" customHeight="1">
      <c r="B354" s="9"/>
      <c r="D354" s="7"/>
      <c r="F354" s="7"/>
      <c r="H354" s="7"/>
      <c r="J354" s="25"/>
      <c r="K354" s="57"/>
      <c r="L354" s="25"/>
      <c r="M354" s="34"/>
      <c r="N354" s="35"/>
    </row>
    <row r="355" spans="2:14" s="6" customFormat="1" ht="15" customHeight="1">
      <c r="B355" s="9"/>
      <c r="D355" s="7"/>
      <c r="F355" s="7"/>
      <c r="H355" s="7"/>
      <c r="J355" s="25"/>
      <c r="K355" s="57"/>
      <c r="L355" s="25"/>
      <c r="M355" s="34"/>
      <c r="N355" s="35"/>
    </row>
    <row r="356" spans="2:14" s="6" customFormat="1" ht="15" customHeight="1">
      <c r="B356" s="9"/>
      <c r="D356" s="7"/>
      <c r="F356" s="7"/>
      <c r="H356" s="7"/>
      <c r="J356" s="25"/>
      <c r="K356" s="57"/>
      <c r="L356" s="25"/>
      <c r="M356" s="34"/>
      <c r="N356" s="35"/>
    </row>
    <row r="357" spans="2:14" s="6" customFormat="1" ht="15" customHeight="1">
      <c r="B357" s="9"/>
      <c r="D357" s="7"/>
      <c r="F357" s="7"/>
      <c r="H357" s="7"/>
      <c r="J357" s="25"/>
      <c r="K357" s="57"/>
      <c r="L357" s="25"/>
      <c r="M357" s="34"/>
      <c r="N357" s="35"/>
    </row>
    <row r="358" spans="2:14" s="6" customFormat="1" ht="15" customHeight="1">
      <c r="B358" s="9"/>
      <c r="D358" s="7"/>
      <c r="F358" s="7"/>
      <c r="H358" s="7"/>
      <c r="J358" s="25"/>
      <c r="K358" s="57"/>
      <c r="L358" s="25"/>
      <c r="M358" s="34"/>
      <c r="N358" s="35"/>
    </row>
    <row r="359" spans="2:14" s="6" customFormat="1" ht="15" customHeight="1">
      <c r="B359" s="9"/>
      <c r="D359" s="7"/>
      <c r="F359" s="7"/>
      <c r="H359" s="7"/>
      <c r="J359" s="25"/>
      <c r="K359" s="57"/>
      <c r="L359" s="25"/>
      <c r="M359" s="34"/>
      <c r="N359" s="35"/>
    </row>
    <row r="360" spans="2:14" s="6" customFormat="1" ht="15" customHeight="1">
      <c r="B360" s="9"/>
      <c r="D360" s="7"/>
      <c r="F360" s="7"/>
      <c r="H360" s="7"/>
      <c r="J360" s="25"/>
      <c r="K360" s="57"/>
      <c r="L360" s="25"/>
      <c r="M360" s="34"/>
      <c r="N360" s="35"/>
    </row>
    <row r="361" spans="2:14" s="6" customFormat="1" ht="15" customHeight="1">
      <c r="B361" s="9"/>
      <c r="D361" s="7"/>
      <c r="F361" s="7"/>
      <c r="H361" s="7"/>
      <c r="J361" s="25"/>
      <c r="K361" s="57"/>
      <c r="L361" s="25"/>
      <c r="M361" s="34"/>
      <c r="N361" s="35"/>
    </row>
    <row r="362" spans="2:14" s="6" customFormat="1" ht="15" customHeight="1">
      <c r="B362" s="9"/>
      <c r="D362" s="7"/>
      <c r="F362" s="7"/>
      <c r="H362" s="7"/>
      <c r="J362" s="25"/>
      <c r="K362" s="57"/>
      <c r="L362" s="25"/>
      <c r="M362" s="34"/>
      <c r="N362" s="35"/>
    </row>
    <row r="363" spans="2:14" s="6" customFormat="1" ht="15" customHeight="1">
      <c r="B363" s="9"/>
      <c r="D363" s="7"/>
      <c r="F363" s="7"/>
      <c r="H363" s="7"/>
      <c r="J363" s="25"/>
      <c r="K363" s="57"/>
      <c r="L363" s="25"/>
      <c r="M363" s="34"/>
      <c r="N363" s="35"/>
    </row>
    <row r="364" spans="2:14" s="6" customFormat="1" ht="15" customHeight="1">
      <c r="B364" s="9"/>
      <c r="D364" s="7"/>
      <c r="F364" s="7"/>
      <c r="H364" s="7"/>
      <c r="J364" s="25"/>
      <c r="K364" s="57"/>
      <c r="L364" s="25"/>
      <c r="M364" s="34"/>
      <c r="N364" s="35"/>
    </row>
    <row r="365" spans="2:14" s="6" customFormat="1" ht="15" customHeight="1">
      <c r="B365" s="9"/>
      <c r="D365" s="7"/>
      <c r="F365" s="7"/>
      <c r="H365" s="7"/>
      <c r="J365" s="25"/>
      <c r="K365" s="57"/>
      <c r="L365" s="25"/>
      <c r="M365" s="34"/>
      <c r="N365" s="35"/>
    </row>
    <row r="366" spans="2:14" s="6" customFormat="1" ht="15" customHeight="1">
      <c r="B366" s="9"/>
      <c r="D366" s="7"/>
      <c r="F366" s="7"/>
      <c r="H366" s="7"/>
      <c r="J366" s="25"/>
      <c r="K366" s="57"/>
      <c r="L366" s="25"/>
      <c r="M366" s="34"/>
      <c r="N366" s="35"/>
    </row>
    <row r="367" spans="2:14" s="6" customFormat="1" ht="15" customHeight="1">
      <c r="B367" s="9"/>
      <c r="D367" s="7"/>
      <c r="F367" s="7"/>
      <c r="H367" s="7"/>
      <c r="J367" s="25"/>
      <c r="K367" s="57"/>
      <c r="L367" s="25"/>
      <c r="M367" s="34"/>
      <c r="N367" s="35"/>
    </row>
    <row r="368" spans="2:14" s="6" customFormat="1" ht="15" customHeight="1">
      <c r="B368" s="9"/>
      <c r="D368" s="7"/>
      <c r="F368" s="7"/>
      <c r="H368" s="7"/>
      <c r="J368" s="25"/>
      <c r="K368" s="57"/>
      <c r="L368" s="25"/>
      <c r="M368" s="34"/>
      <c r="N368" s="35"/>
    </row>
    <row r="369" spans="2:14" s="6" customFormat="1" ht="15" customHeight="1">
      <c r="B369" s="9"/>
      <c r="D369" s="7"/>
      <c r="F369" s="7"/>
      <c r="H369" s="7"/>
      <c r="J369" s="25"/>
      <c r="K369" s="57"/>
      <c r="L369" s="25"/>
      <c r="M369" s="34"/>
      <c r="N369" s="35"/>
    </row>
    <row r="370" spans="2:14" s="6" customFormat="1" ht="15" customHeight="1">
      <c r="B370" s="9"/>
      <c r="D370" s="7"/>
      <c r="F370" s="7"/>
      <c r="H370" s="7"/>
      <c r="J370" s="25"/>
      <c r="K370" s="57"/>
      <c r="L370" s="25"/>
      <c r="M370" s="34"/>
      <c r="N370" s="35"/>
    </row>
    <row r="371" spans="2:14" s="6" customFormat="1" ht="15" customHeight="1">
      <c r="B371" s="9"/>
      <c r="D371" s="7"/>
      <c r="F371" s="7"/>
      <c r="H371" s="7"/>
      <c r="J371" s="25"/>
      <c r="K371" s="57"/>
      <c r="L371" s="25"/>
      <c r="M371" s="34"/>
      <c r="N371" s="35"/>
    </row>
    <row r="372" spans="2:14" s="6" customFormat="1" ht="15" customHeight="1">
      <c r="B372" s="9"/>
      <c r="D372" s="7"/>
      <c r="F372" s="7"/>
      <c r="H372" s="7"/>
      <c r="J372" s="25"/>
      <c r="K372" s="57"/>
      <c r="L372" s="25"/>
      <c r="M372" s="34"/>
      <c r="N372" s="35"/>
    </row>
    <row r="373" spans="2:14" s="6" customFormat="1" ht="15" customHeight="1">
      <c r="B373" s="9"/>
      <c r="D373" s="7"/>
      <c r="F373" s="7"/>
      <c r="H373" s="7"/>
      <c r="J373" s="25"/>
      <c r="K373" s="57"/>
      <c r="L373" s="25"/>
      <c r="M373" s="34"/>
      <c r="N373" s="35"/>
    </row>
    <row r="374" spans="2:14" s="6" customFormat="1" ht="15" customHeight="1">
      <c r="B374" s="9"/>
      <c r="D374" s="7"/>
      <c r="F374" s="7"/>
      <c r="H374" s="7"/>
      <c r="J374" s="25"/>
      <c r="K374" s="57"/>
      <c r="L374" s="25"/>
      <c r="M374" s="34"/>
      <c r="N374" s="35"/>
    </row>
    <row r="375" spans="2:14" s="6" customFormat="1" ht="15" customHeight="1">
      <c r="B375" s="9"/>
      <c r="D375" s="7"/>
      <c r="F375" s="7"/>
      <c r="H375" s="7"/>
      <c r="J375" s="25"/>
      <c r="K375" s="57"/>
      <c r="L375" s="25"/>
      <c r="M375" s="34"/>
      <c r="N375" s="35"/>
    </row>
    <row r="376" spans="2:14" s="6" customFormat="1" ht="15" customHeight="1">
      <c r="B376" s="9"/>
      <c r="D376" s="7"/>
      <c r="F376" s="7"/>
      <c r="H376" s="7"/>
      <c r="J376" s="25"/>
      <c r="K376" s="57"/>
      <c r="L376" s="25"/>
      <c r="M376" s="34"/>
      <c r="N376" s="35"/>
    </row>
    <row r="377" spans="2:14" s="6" customFormat="1" ht="15" customHeight="1">
      <c r="B377" s="9"/>
      <c r="D377" s="7"/>
      <c r="F377" s="7"/>
      <c r="H377" s="7"/>
      <c r="J377" s="25"/>
      <c r="K377" s="57"/>
      <c r="L377" s="25"/>
      <c r="M377" s="34"/>
      <c r="N377" s="35"/>
    </row>
    <row r="378" spans="2:14" s="6" customFormat="1" ht="15" customHeight="1">
      <c r="B378" s="9"/>
      <c r="D378" s="7"/>
      <c r="F378" s="7"/>
      <c r="H378" s="7"/>
      <c r="J378" s="25"/>
      <c r="K378" s="57"/>
      <c r="L378" s="25"/>
      <c r="M378" s="34"/>
      <c r="N378" s="35"/>
    </row>
    <row r="379" spans="2:14" s="6" customFormat="1" ht="15" customHeight="1">
      <c r="B379" s="9"/>
      <c r="D379" s="7"/>
      <c r="F379" s="7"/>
      <c r="H379" s="7"/>
      <c r="J379" s="25"/>
      <c r="K379" s="57"/>
      <c r="L379" s="25"/>
      <c r="M379" s="34"/>
      <c r="N379" s="35"/>
    </row>
    <row r="380" spans="2:14" s="6" customFormat="1" ht="15" customHeight="1">
      <c r="B380" s="9"/>
      <c r="D380" s="7"/>
      <c r="F380" s="7"/>
      <c r="H380" s="7"/>
      <c r="J380" s="25"/>
      <c r="K380" s="57"/>
      <c r="L380" s="25"/>
      <c r="M380" s="34"/>
      <c r="N380" s="35"/>
    </row>
    <row r="381" spans="2:14" s="6" customFormat="1" ht="15" customHeight="1">
      <c r="B381" s="9"/>
      <c r="D381" s="7"/>
      <c r="F381" s="7"/>
      <c r="H381" s="7"/>
      <c r="J381" s="25"/>
      <c r="K381" s="57"/>
      <c r="L381" s="25"/>
      <c r="M381" s="34"/>
      <c r="N381" s="35"/>
    </row>
    <row r="382" spans="2:14" s="6" customFormat="1" ht="15" customHeight="1">
      <c r="B382" s="9"/>
      <c r="D382" s="7"/>
      <c r="F382" s="7"/>
      <c r="H382" s="7"/>
      <c r="J382" s="25"/>
      <c r="K382" s="57"/>
      <c r="L382" s="25"/>
      <c r="M382" s="34"/>
      <c r="N382" s="35"/>
    </row>
    <row r="383" spans="2:14" s="6" customFormat="1" ht="15" customHeight="1">
      <c r="B383" s="9"/>
      <c r="D383" s="7"/>
      <c r="F383" s="7"/>
      <c r="H383" s="7"/>
      <c r="J383" s="25"/>
      <c r="K383" s="57"/>
      <c r="L383" s="25"/>
      <c r="M383" s="34"/>
      <c r="N383" s="35"/>
    </row>
    <row r="384" spans="2:14" s="6" customFormat="1" ht="15" customHeight="1">
      <c r="B384" s="9"/>
      <c r="D384" s="7"/>
      <c r="F384" s="7"/>
      <c r="H384" s="7"/>
      <c r="J384" s="25"/>
      <c r="K384" s="57"/>
      <c r="L384" s="25"/>
      <c r="M384" s="34"/>
      <c r="N384" s="35"/>
    </row>
    <row r="385" spans="2:14" s="6" customFormat="1" ht="15" customHeight="1">
      <c r="B385" s="9"/>
      <c r="D385" s="7"/>
      <c r="F385" s="7"/>
      <c r="H385" s="7"/>
      <c r="J385" s="25"/>
      <c r="K385" s="57"/>
      <c r="L385" s="25"/>
      <c r="M385" s="34"/>
      <c r="N385" s="35"/>
    </row>
    <row r="386" spans="2:14" s="6" customFormat="1" ht="15" customHeight="1">
      <c r="B386" s="9"/>
      <c r="D386" s="7"/>
      <c r="F386" s="7"/>
      <c r="H386" s="7"/>
      <c r="J386" s="25"/>
      <c r="K386" s="57"/>
      <c r="L386" s="25"/>
      <c r="M386" s="34"/>
      <c r="N386" s="35"/>
    </row>
    <row r="387" spans="2:14" s="6" customFormat="1" ht="15" customHeight="1">
      <c r="B387" s="9"/>
      <c r="D387" s="7"/>
      <c r="F387" s="7"/>
      <c r="H387" s="7"/>
      <c r="J387" s="25"/>
      <c r="K387" s="57"/>
      <c r="L387" s="25"/>
      <c r="M387" s="34"/>
      <c r="N387" s="35"/>
    </row>
    <row r="388" spans="2:14" s="6" customFormat="1" ht="15" customHeight="1">
      <c r="B388" s="9"/>
      <c r="D388" s="7"/>
      <c r="F388" s="7"/>
      <c r="H388" s="7"/>
      <c r="J388" s="25"/>
      <c r="K388" s="57"/>
      <c r="L388" s="25"/>
      <c r="M388" s="34"/>
      <c r="N388" s="35"/>
    </row>
    <row r="389" spans="2:14" s="6" customFormat="1" ht="15" customHeight="1">
      <c r="B389" s="9"/>
      <c r="D389" s="7"/>
      <c r="F389" s="7"/>
      <c r="H389" s="7"/>
      <c r="J389" s="25"/>
      <c r="K389" s="57"/>
      <c r="L389" s="25"/>
      <c r="M389" s="34"/>
      <c r="N389" s="35"/>
    </row>
    <row r="390" spans="2:14" s="6" customFormat="1" ht="15" customHeight="1">
      <c r="B390" s="9"/>
      <c r="D390" s="7"/>
      <c r="F390" s="7"/>
      <c r="H390" s="7"/>
      <c r="J390" s="25"/>
      <c r="K390" s="57"/>
      <c r="L390" s="25"/>
      <c r="M390" s="34"/>
      <c r="N390" s="35"/>
    </row>
    <row r="391" spans="2:14" s="6" customFormat="1" ht="15" customHeight="1">
      <c r="B391" s="9"/>
      <c r="D391" s="7"/>
      <c r="F391" s="7"/>
      <c r="H391" s="7"/>
      <c r="J391" s="25"/>
      <c r="K391" s="57"/>
      <c r="L391" s="25"/>
      <c r="M391" s="34"/>
      <c r="N391" s="35"/>
    </row>
    <row r="392" spans="2:14" s="6" customFormat="1" ht="15" customHeight="1">
      <c r="B392" s="9"/>
      <c r="D392" s="7"/>
      <c r="F392" s="7"/>
      <c r="H392" s="7"/>
      <c r="J392" s="25"/>
      <c r="K392" s="57"/>
      <c r="L392" s="25"/>
      <c r="M392" s="34"/>
      <c r="N392" s="35"/>
    </row>
    <row r="393" spans="2:14" s="6" customFormat="1" ht="15" customHeight="1">
      <c r="B393" s="9"/>
      <c r="D393" s="7"/>
      <c r="F393" s="7"/>
      <c r="H393" s="7"/>
      <c r="J393" s="25"/>
      <c r="K393" s="57"/>
      <c r="L393" s="25"/>
      <c r="M393" s="34"/>
      <c r="N393" s="35"/>
    </row>
    <row r="394" spans="2:14" s="6" customFormat="1" ht="15" customHeight="1">
      <c r="B394" s="9"/>
      <c r="D394" s="7"/>
      <c r="F394" s="7"/>
      <c r="H394" s="7"/>
      <c r="J394" s="25"/>
      <c r="K394" s="57"/>
      <c r="L394" s="25"/>
      <c r="M394" s="34"/>
      <c r="N394" s="35"/>
    </row>
    <row r="395" spans="2:14" s="6" customFormat="1" ht="15" customHeight="1">
      <c r="B395" s="9"/>
      <c r="D395" s="7"/>
      <c r="F395" s="7"/>
      <c r="H395" s="7"/>
      <c r="J395" s="25"/>
      <c r="K395" s="57"/>
      <c r="L395" s="25"/>
      <c r="M395" s="34"/>
      <c r="N395" s="35"/>
    </row>
    <row r="396" spans="2:14" s="6" customFormat="1" ht="15" customHeight="1">
      <c r="B396" s="9"/>
      <c r="D396" s="7"/>
      <c r="F396" s="7"/>
      <c r="H396" s="7"/>
      <c r="J396" s="25"/>
      <c r="K396" s="57"/>
      <c r="L396" s="25"/>
      <c r="M396" s="34"/>
      <c r="N396" s="35"/>
    </row>
    <row r="397" spans="2:14" s="6" customFormat="1" ht="15" customHeight="1">
      <c r="B397" s="9"/>
      <c r="D397" s="7"/>
      <c r="F397" s="7"/>
      <c r="H397" s="7"/>
      <c r="J397" s="25"/>
      <c r="K397" s="57"/>
      <c r="L397" s="25"/>
      <c r="M397" s="34"/>
      <c r="N397" s="35"/>
    </row>
    <row r="398" spans="2:14" s="6" customFormat="1" ht="15" customHeight="1">
      <c r="B398" s="9"/>
      <c r="D398" s="7"/>
      <c r="F398" s="7"/>
      <c r="H398" s="7"/>
      <c r="J398" s="25"/>
      <c r="K398" s="57"/>
      <c r="L398" s="25"/>
      <c r="M398" s="34"/>
      <c r="N398" s="35"/>
    </row>
    <row r="399" spans="2:14" s="6" customFormat="1" ht="15" customHeight="1">
      <c r="B399" s="9"/>
      <c r="D399" s="7"/>
      <c r="F399" s="7"/>
      <c r="H399" s="7"/>
      <c r="J399" s="25"/>
      <c r="K399" s="57"/>
      <c r="L399" s="25"/>
      <c r="M399" s="34"/>
      <c r="N399" s="35"/>
    </row>
    <row r="400" spans="2:14" s="6" customFormat="1" ht="15" customHeight="1">
      <c r="B400" s="9"/>
      <c r="D400" s="7"/>
      <c r="F400" s="7"/>
      <c r="H400" s="7"/>
      <c r="J400" s="25"/>
      <c r="K400" s="57"/>
      <c r="L400" s="25"/>
      <c r="M400" s="34"/>
      <c r="N400" s="35"/>
    </row>
    <row r="401" spans="2:14" s="6" customFormat="1" ht="15" customHeight="1">
      <c r="B401" s="9"/>
      <c r="D401" s="7"/>
      <c r="F401" s="7"/>
      <c r="H401" s="7"/>
      <c r="J401" s="25"/>
      <c r="K401" s="57"/>
      <c r="L401" s="25"/>
      <c r="M401" s="34"/>
      <c r="N401" s="35"/>
    </row>
    <row r="402" spans="2:14" s="6" customFormat="1" ht="15" customHeight="1">
      <c r="B402" s="9"/>
      <c r="D402" s="7"/>
      <c r="F402" s="7"/>
      <c r="H402" s="7"/>
      <c r="J402" s="25"/>
      <c r="K402" s="57"/>
      <c r="L402" s="25"/>
      <c r="M402" s="34"/>
      <c r="N402" s="35"/>
    </row>
    <row r="403" spans="2:14" s="6" customFormat="1" ht="15" customHeight="1">
      <c r="B403" s="9"/>
      <c r="D403" s="7"/>
      <c r="F403" s="7"/>
      <c r="H403" s="7"/>
      <c r="J403" s="25"/>
      <c r="K403" s="57"/>
      <c r="L403" s="25"/>
      <c r="M403" s="34"/>
      <c r="N403" s="35"/>
    </row>
    <row r="404" spans="2:14" s="6" customFormat="1" ht="15" customHeight="1">
      <c r="B404" s="9"/>
      <c r="D404" s="7"/>
      <c r="F404" s="7"/>
      <c r="H404" s="7"/>
      <c r="J404" s="25"/>
      <c r="K404" s="57"/>
      <c r="L404" s="25"/>
      <c r="M404" s="34"/>
      <c r="N404" s="35"/>
    </row>
    <row r="405" spans="2:14" s="6" customFormat="1" ht="15" customHeight="1">
      <c r="B405" s="9"/>
      <c r="D405" s="7"/>
      <c r="F405" s="7"/>
      <c r="H405" s="7"/>
      <c r="J405" s="25"/>
      <c r="K405" s="57"/>
      <c r="L405" s="25"/>
      <c r="M405" s="34"/>
      <c r="N405" s="35"/>
    </row>
    <row r="406" spans="2:14" s="6" customFormat="1" ht="15" customHeight="1">
      <c r="B406" s="9"/>
      <c r="D406" s="7"/>
      <c r="F406" s="7"/>
      <c r="H406" s="7"/>
      <c r="J406" s="25"/>
      <c r="K406" s="57"/>
      <c r="L406" s="25"/>
      <c r="M406" s="34"/>
      <c r="N406" s="35"/>
    </row>
    <row r="407" spans="2:14" s="6" customFormat="1" ht="15" customHeight="1">
      <c r="B407" s="9"/>
      <c r="D407" s="7"/>
      <c r="F407" s="7"/>
      <c r="H407" s="7"/>
      <c r="J407" s="25"/>
      <c r="K407" s="57"/>
      <c r="L407" s="25"/>
      <c r="M407" s="34"/>
      <c r="N407" s="35"/>
    </row>
    <row r="408" spans="2:14" s="6" customFormat="1" ht="15" customHeight="1">
      <c r="B408" s="9"/>
      <c r="D408" s="7"/>
      <c r="F408" s="7"/>
      <c r="H408" s="7"/>
      <c r="J408" s="25"/>
      <c r="K408" s="57"/>
      <c r="L408" s="25"/>
      <c r="M408" s="34"/>
      <c r="N408" s="35"/>
    </row>
    <row r="409" spans="2:14" s="6" customFormat="1" ht="15" customHeight="1">
      <c r="B409" s="9"/>
      <c r="D409" s="7"/>
      <c r="F409" s="7"/>
      <c r="H409" s="7"/>
      <c r="J409" s="25"/>
      <c r="K409" s="57"/>
      <c r="L409" s="25"/>
      <c r="M409" s="34"/>
      <c r="N409" s="35"/>
    </row>
    <row r="410" spans="2:14" s="6" customFormat="1" ht="15" customHeight="1">
      <c r="B410" s="9"/>
      <c r="D410" s="7"/>
      <c r="F410" s="7"/>
      <c r="H410" s="7"/>
      <c r="J410" s="25"/>
      <c r="K410" s="57"/>
      <c r="L410" s="25"/>
      <c r="M410" s="34"/>
      <c r="N410" s="35"/>
    </row>
    <row r="411" spans="2:14" s="6" customFormat="1" ht="15" customHeight="1">
      <c r="B411" s="9"/>
      <c r="D411" s="7"/>
      <c r="F411" s="7"/>
      <c r="H411" s="7"/>
      <c r="J411" s="25"/>
      <c r="K411" s="57"/>
      <c r="L411" s="25"/>
      <c r="M411" s="34"/>
      <c r="N411" s="35"/>
    </row>
    <row r="412" spans="2:14" s="6" customFormat="1" ht="15" customHeight="1">
      <c r="B412" s="9"/>
      <c r="D412" s="7"/>
      <c r="F412" s="7"/>
      <c r="H412" s="7"/>
      <c r="J412" s="25"/>
      <c r="K412" s="57"/>
      <c r="L412" s="25"/>
      <c r="M412" s="34"/>
      <c r="N412" s="35"/>
    </row>
    <row r="413" spans="2:14" s="6" customFormat="1" ht="15" customHeight="1">
      <c r="B413" s="9"/>
      <c r="D413" s="7"/>
      <c r="F413" s="7"/>
      <c r="H413" s="7"/>
      <c r="J413" s="25"/>
      <c r="K413" s="57"/>
      <c r="L413" s="25"/>
      <c r="M413" s="34"/>
      <c r="N413" s="35"/>
    </row>
    <row r="414" spans="2:14" s="6" customFormat="1" ht="15" customHeight="1">
      <c r="B414" s="9"/>
      <c r="D414" s="7"/>
      <c r="F414" s="7"/>
      <c r="H414" s="7"/>
      <c r="J414" s="25"/>
      <c r="K414" s="57"/>
      <c r="L414" s="25"/>
      <c r="M414" s="34"/>
      <c r="N414" s="35"/>
    </row>
    <row r="415" spans="2:14" s="6" customFormat="1" ht="15" customHeight="1">
      <c r="B415" s="9"/>
      <c r="D415" s="7"/>
      <c r="F415" s="7"/>
      <c r="H415" s="7"/>
      <c r="J415" s="25"/>
      <c r="K415" s="57"/>
      <c r="L415" s="25"/>
      <c r="M415" s="34"/>
      <c r="N415" s="35"/>
    </row>
    <row r="416" spans="2:14" s="6" customFormat="1" ht="15" customHeight="1">
      <c r="B416" s="9"/>
      <c r="D416" s="7"/>
      <c r="F416" s="7"/>
      <c r="H416" s="7"/>
      <c r="J416" s="25"/>
      <c r="K416" s="57"/>
      <c r="L416" s="25"/>
      <c r="M416" s="34"/>
      <c r="N416" s="35"/>
    </row>
    <row r="417" spans="2:14" s="6" customFormat="1" ht="15" customHeight="1">
      <c r="B417" s="9"/>
      <c r="D417" s="7"/>
      <c r="F417" s="7"/>
      <c r="H417" s="7"/>
      <c r="J417" s="25"/>
      <c r="K417" s="57"/>
      <c r="L417" s="25"/>
      <c r="M417" s="34"/>
      <c r="N417" s="35"/>
    </row>
    <row r="418" spans="2:14" s="6" customFormat="1" ht="15" customHeight="1">
      <c r="B418" s="9"/>
      <c r="D418" s="7"/>
      <c r="F418" s="7"/>
      <c r="H418" s="7"/>
      <c r="J418" s="25"/>
      <c r="K418" s="57"/>
      <c r="L418" s="25"/>
      <c r="M418" s="34"/>
      <c r="N418" s="35"/>
    </row>
    <row r="419" spans="2:14" s="6" customFormat="1" ht="15" customHeight="1">
      <c r="B419" s="9"/>
      <c r="D419" s="7"/>
      <c r="F419" s="7"/>
      <c r="H419" s="7"/>
      <c r="J419" s="25"/>
      <c r="K419" s="57"/>
      <c r="L419" s="25"/>
      <c r="M419" s="34"/>
      <c r="N419" s="35"/>
    </row>
    <row r="420" spans="2:14" s="6" customFormat="1" ht="15" customHeight="1">
      <c r="B420" s="9"/>
      <c r="D420" s="7"/>
      <c r="F420" s="7"/>
      <c r="H420" s="7"/>
      <c r="J420" s="25"/>
      <c r="K420" s="57"/>
      <c r="L420" s="25"/>
      <c r="M420" s="34"/>
      <c r="N420" s="35"/>
    </row>
    <row r="421" spans="2:14" s="6" customFormat="1" ht="15" customHeight="1">
      <c r="B421" s="9"/>
      <c r="D421" s="7"/>
      <c r="F421" s="7"/>
      <c r="H421" s="7"/>
      <c r="J421" s="25"/>
      <c r="K421" s="57"/>
      <c r="L421" s="25"/>
      <c r="M421" s="34"/>
      <c r="N421" s="35"/>
    </row>
    <row r="422" spans="2:14" s="6" customFormat="1" ht="15" customHeight="1">
      <c r="B422" s="9"/>
      <c r="D422" s="7"/>
      <c r="F422" s="7"/>
      <c r="H422" s="7"/>
      <c r="J422" s="25"/>
      <c r="K422" s="57"/>
      <c r="L422" s="25"/>
      <c r="M422" s="34"/>
      <c r="N422" s="35"/>
    </row>
    <row r="423" spans="2:14" s="6" customFormat="1" ht="15" customHeight="1">
      <c r="B423" s="9"/>
      <c r="D423" s="7"/>
      <c r="F423" s="7"/>
      <c r="H423" s="7"/>
      <c r="J423" s="25"/>
      <c r="K423" s="57"/>
      <c r="L423" s="25"/>
      <c r="M423" s="34"/>
      <c r="N423" s="35"/>
    </row>
    <row r="424" spans="2:14" s="6" customFormat="1" ht="15" customHeight="1">
      <c r="B424" s="9"/>
      <c r="D424" s="7"/>
      <c r="F424" s="7"/>
      <c r="H424" s="7"/>
      <c r="J424" s="25"/>
      <c r="K424" s="57"/>
      <c r="L424" s="25"/>
      <c r="M424" s="34"/>
      <c r="N424" s="35"/>
    </row>
    <row r="425" spans="2:14" s="6" customFormat="1" ht="15" customHeight="1">
      <c r="B425" s="9"/>
      <c r="D425" s="7"/>
      <c r="F425" s="7"/>
      <c r="H425" s="7"/>
      <c r="J425" s="25"/>
      <c r="K425" s="57"/>
      <c r="L425" s="25"/>
      <c r="M425" s="34"/>
      <c r="N425" s="35"/>
    </row>
    <row r="426" spans="2:14" s="6" customFormat="1" ht="15" customHeight="1">
      <c r="B426" s="9"/>
      <c r="D426" s="7"/>
      <c r="F426" s="7"/>
      <c r="H426" s="7"/>
      <c r="J426" s="25"/>
      <c r="K426" s="57"/>
      <c r="L426" s="25"/>
      <c r="M426" s="34"/>
      <c r="N426" s="35"/>
    </row>
    <row r="427" spans="2:14" s="6" customFormat="1" ht="15" customHeight="1">
      <c r="B427" s="9"/>
      <c r="D427" s="7"/>
      <c r="F427" s="7"/>
      <c r="H427" s="7"/>
      <c r="J427" s="25"/>
      <c r="K427" s="57"/>
      <c r="L427" s="25"/>
      <c r="M427" s="34"/>
      <c r="N427" s="35"/>
    </row>
    <row r="428" spans="2:14" s="6" customFormat="1" ht="15" customHeight="1">
      <c r="B428" s="9"/>
      <c r="D428" s="7"/>
      <c r="F428" s="7"/>
      <c r="H428" s="7"/>
      <c r="J428" s="25"/>
      <c r="K428" s="57"/>
      <c r="L428" s="25"/>
      <c r="M428" s="34"/>
      <c r="N428" s="35"/>
    </row>
    <row r="429" spans="2:14" s="6" customFormat="1" ht="15" customHeight="1">
      <c r="B429" s="9"/>
      <c r="D429" s="7"/>
      <c r="F429" s="7"/>
      <c r="H429" s="7"/>
      <c r="J429" s="25"/>
      <c r="K429" s="57"/>
      <c r="L429" s="25"/>
      <c r="M429" s="34"/>
      <c r="N429" s="35"/>
    </row>
    <row r="430" spans="2:14" s="6" customFormat="1" ht="15" customHeight="1">
      <c r="B430" s="9"/>
      <c r="D430" s="7"/>
      <c r="F430" s="7"/>
      <c r="H430" s="7"/>
      <c r="J430" s="25"/>
      <c r="K430" s="57"/>
      <c r="L430" s="25"/>
      <c r="M430" s="34"/>
      <c r="N430" s="35"/>
    </row>
    <row r="431" spans="2:14" s="6" customFormat="1" ht="15" customHeight="1">
      <c r="B431" s="9"/>
      <c r="D431" s="7"/>
      <c r="F431" s="7"/>
      <c r="H431" s="7"/>
      <c r="J431" s="25"/>
      <c r="K431" s="57"/>
      <c r="L431" s="25"/>
      <c r="M431" s="34"/>
      <c r="N431" s="35"/>
    </row>
    <row r="432" spans="2:14" s="6" customFormat="1" ht="15" customHeight="1">
      <c r="B432" s="9"/>
      <c r="D432" s="7"/>
      <c r="F432" s="7"/>
      <c r="H432" s="7"/>
      <c r="J432" s="25"/>
      <c r="K432" s="57"/>
      <c r="L432" s="25"/>
      <c r="M432" s="34"/>
      <c r="N432" s="35"/>
    </row>
    <row r="433" spans="2:14" s="6" customFormat="1" ht="15" customHeight="1">
      <c r="B433" s="9"/>
      <c r="D433" s="7"/>
      <c r="F433" s="7"/>
      <c r="H433" s="7"/>
      <c r="J433" s="25"/>
      <c r="K433" s="57"/>
      <c r="L433" s="25"/>
      <c r="M433" s="34"/>
      <c r="N433" s="35"/>
    </row>
    <row r="434" spans="2:14" s="6" customFormat="1" ht="15" customHeight="1">
      <c r="B434" s="9"/>
      <c r="D434" s="7"/>
      <c r="F434" s="7"/>
      <c r="H434" s="7"/>
      <c r="J434" s="25"/>
      <c r="K434" s="57"/>
      <c r="L434" s="25"/>
      <c r="M434" s="34"/>
      <c r="N434" s="35"/>
    </row>
    <row r="435" spans="2:14" s="6" customFormat="1" ht="15" customHeight="1">
      <c r="B435" s="9"/>
      <c r="D435" s="7"/>
      <c r="F435" s="7"/>
      <c r="H435" s="7"/>
      <c r="J435" s="25"/>
      <c r="K435" s="57"/>
      <c r="L435" s="25"/>
      <c r="M435" s="34"/>
      <c r="N435" s="35"/>
    </row>
    <row r="436" spans="2:14" s="6" customFormat="1" ht="15" customHeight="1">
      <c r="B436" s="9"/>
      <c r="D436" s="7"/>
      <c r="F436" s="7"/>
      <c r="H436" s="7"/>
      <c r="J436" s="25"/>
      <c r="K436" s="57"/>
      <c r="L436" s="25"/>
      <c r="M436" s="34"/>
      <c r="N436" s="35"/>
    </row>
    <row r="437" spans="2:14" s="6" customFormat="1" ht="15" customHeight="1">
      <c r="B437" s="9"/>
      <c r="D437" s="7"/>
      <c r="F437" s="7"/>
      <c r="H437" s="7"/>
      <c r="J437" s="25"/>
      <c r="K437" s="57"/>
      <c r="L437" s="25"/>
      <c r="M437" s="34"/>
      <c r="N437" s="35"/>
    </row>
    <row r="438" spans="2:14" s="6" customFormat="1" ht="15" customHeight="1">
      <c r="B438" s="9"/>
      <c r="D438" s="7"/>
      <c r="F438" s="7"/>
      <c r="H438" s="7"/>
      <c r="J438" s="25"/>
      <c r="K438" s="57"/>
      <c r="L438" s="25"/>
      <c r="M438" s="34"/>
      <c r="N438" s="35"/>
    </row>
    <row r="439" spans="2:14" s="6" customFormat="1" ht="15" customHeight="1">
      <c r="B439" s="9"/>
      <c r="D439" s="7"/>
      <c r="F439" s="7"/>
      <c r="H439" s="7"/>
      <c r="J439" s="25"/>
      <c r="K439" s="57"/>
      <c r="L439" s="25"/>
      <c r="M439" s="34"/>
      <c r="N439" s="35"/>
    </row>
    <row r="440" spans="2:14" s="6" customFormat="1" ht="15" customHeight="1">
      <c r="B440" s="9"/>
      <c r="D440" s="7"/>
      <c r="F440" s="7"/>
      <c r="H440" s="7"/>
      <c r="J440" s="25"/>
      <c r="K440" s="57"/>
      <c r="L440" s="25"/>
      <c r="M440" s="34"/>
      <c r="N440" s="35"/>
    </row>
    <row r="441" spans="2:14" s="6" customFormat="1" ht="15" customHeight="1">
      <c r="B441" s="9"/>
      <c r="D441" s="7"/>
      <c r="F441" s="7"/>
      <c r="H441" s="7"/>
      <c r="J441" s="25"/>
      <c r="K441" s="57"/>
      <c r="L441" s="25"/>
      <c r="M441" s="34"/>
      <c r="N441" s="35"/>
    </row>
    <row r="442" spans="2:14" s="6" customFormat="1" ht="15" customHeight="1">
      <c r="B442" s="9"/>
      <c r="D442" s="7"/>
      <c r="F442" s="7"/>
      <c r="H442" s="7"/>
      <c r="J442" s="25"/>
      <c r="K442" s="57"/>
      <c r="L442" s="25"/>
      <c r="M442" s="34"/>
      <c r="N442" s="35"/>
    </row>
    <row r="443" spans="2:14" s="6" customFormat="1" ht="15" customHeight="1">
      <c r="B443" s="9"/>
      <c r="D443" s="7"/>
      <c r="F443" s="7"/>
      <c r="H443" s="7"/>
      <c r="J443" s="25"/>
      <c r="K443" s="57"/>
      <c r="L443" s="25"/>
      <c r="M443" s="34"/>
      <c r="N443" s="35"/>
    </row>
    <row r="444" spans="2:14" s="6" customFormat="1" ht="15" customHeight="1">
      <c r="B444" s="9"/>
      <c r="D444" s="7"/>
      <c r="F444" s="7"/>
      <c r="H444" s="7"/>
      <c r="J444" s="25"/>
      <c r="K444" s="57"/>
      <c r="L444" s="25"/>
      <c r="M444" s="34"/>
      <c r="N444" s="35"/>
    </row>
    <row r="445" spans="2:14" s="6" customFormat="1" ht="15" customHeight="1">
      <c r="B445" s="9"/>
      <c r="D445" s="7"/>
      <c r="F445" s="7"/>
      <c r="H445" s="7"/>
      <c r="J445" s="25"/>
      <c r="K445" s="57"/>
      <c r="L445" s="25"/>
      <c r="M445" s="34"/>
      <c r="N445" s="35"/>
    </row>
    <row r="446" spans="2:14" s="6" customFormat="1" ht="15" customHeight="1">
      <c r="B446" s="9"/>
      <c r="D446" s="7"/>
      <c r="F446" s="7"/>
      <c r="H446" s="7"/>
      <c r="J446" s="25"/>
      <c r="K446" s="57"/>
      <c r="L446" s="25"/>
      <c r="M446" s="34"/>
      <c r="N446" s="35"/>
    </row>
    <row r="447" spans="2:14" s="6" customFormat="1" ht="15" customHeight="1">
      <c r="B447" s="9"/>
      <c r="D447" s="7"/>
      <c r="F447" s="7"/>
      <c r="H447" s="7"/>
      <c r="J447" s="25"/>
      <c r="K447" s="57"/>
      <c r="L447" s="25"/>
      <c r="M447" s="34"/>
      <c r="N447" s="35"/>
    </row>
    <row r="448" spans="2:14" s="6" customFormat="1" ht="15" customHeight="1">
      <c r="B448" s="9"/>
      <c r="D448" s="7"/>
      <c r="F448" s="7"/>
      <c r="H448" s="7"/>
      <c r="J448" s="25"/>
      <c r="K448" s="57"/>
      <c r="L448" s="25"/>
      <c r="M448" s="34"/>
      <c r="N448" s="35"/>
    </row>
    <row r="449" spans="2:14" s="6" customFormat="1" ht="15" customHeight="1">
      <c r="B449" s="9"/>
      <c r="D449" s="7"/>
      <c r="F449" s="7"/>
      <c r="H449" s="7"/>
      <c r="J449" s="25"/>
      <c r="K449" s="57"/>
      <c r="L449" s="25"/>
      <c r="M449" s="34"/>
      <c r="N449" s="35"/>
    </row>
    <row r="450" spans="2:14" s="6" customFormat="1" ht="15" customHeight="1">
      <c r="B450" s="9"/>
      <c r="D450" s="7"/>
      <c r="F450" s="7"/>
      <c r="H450" s="7"/>
      <c r="J450" s="25"/>
      <c r="K450" s="57"/>
      <c r="L450" s="25"/>
      <c r="M450" s="34"/>
      <c r="N450" s="35"/>
    </row>
    <row r="451" spans="2:14" s="6" customFormat="1" ht="15" customHeight="1">
      <c r="B451" s="9"/>
      <c r="D451" s="7"/>
      <c r="F451" s="7"/>
      <c r="H451" s="7"/>
      <c r="J451" s="25"/>
      <c r="K451" s="57"/>
      <c r="L451" s="25"/>
      <c r="M451" s="34"/>
      <c r="N451" s="35"/>
    </row>
    <row r="452" spans="2:14" s="6" customFormat="1" ht="15" customHeight="1">
      <c r="B452" s="9"/>
      <c r="D452" s="7"/>
      <c r="F452" s="7"/>
      <c r="H452" s="7"/>
      <c r="J452" s="25"/>
      <c r="K452" s="57"/>
      <c r="L452" s="25"/>
      <c r="M452" s="34"/>
      <c r="N452" s="35"/>
    </row>
    <row r="453" spans="2:14" s="6" customFormat="1" ht="15" customHeight="1">
      <c r="B453" s="9"/>
      <c r="D453" s="7"/>
      <c r="F453" s="7"/>
      <c r="H453" s="7"/>
      <c r="J453" s="25"/>
      <c r="K453" s="57"/>
      <c r="L453" s="25"/>
      <c r="M453" s="34"/>
      <c r="N453" s="35"/>
    </row>
    <row r="454" spans="2:14" s="6" customFormat="1" ht="15" customHeight="1">
      <c r="B454" s="9"/>
      <c r="D454" s="7"/>
      <c r="F454" s="7"/>
      <c r="H454" s="7"/>
      <c r="J454" s="25"/>
      <c r="K454" s="57"/>
      <c r="L454" s="25"/>
      <c r="M454" s="34"/>
      <c r="N454" s="35"/>
    </row>
    <row r="455" spans="2:14" s="6" customFormat="1" ht="15" customHeight="1">
      <c r="B455" s="9"/>
      <c r="D455" s="7"/>
      <c r="F455" s="7"/>
      <c r="H455" s="7"/>
      <c r="J455" s="25"/>
      <c r="K455" s="57"/>
      <c r="L455" s="25"/>
      <c r="M455" s="34"/>
      <c r="N455" s="35"/>
    </row>
    <row r="456" spans="2:14" s="6" customFormat="1" ht="15" customHeight="1">
      <c r="B456" s="9"/>
      <c r="D456" s="7"/>
      <c r="F456" s="7"/>
      <c r="H456" s="7"/>
      <c r="J456" s="25"/>
      <c r="K456" s="57"/>
      <c r="L456" s="25"/>
      <c r="M456" s="34"/>
      <c r="N456" s="35"/>
    </row>
    <row r="457" spans="2:14" s="6" customFormat="1" ht="15" customHeight="1">
      <c r="B457" s="9"/>
      <c r="D457" s="7"/>
      <c r="F457" s="7"/>
      <c r="H457" s="7"/>
      <c r="J457" s="25"/>
      <c r="K457" s="57"/>
      <c r="L457" s="25"/>
      <c r="M457" s="34"/>
      <c r="N457" s="35"/>
    </row>
    <row r="458" spans="2:14" s="6" customFormat="1" ht="15" customHeight="1">
      <c r="B458" s="9"/>
      <c r="D458" s="7"/>
      <c r="F458" s="7"/>
      <c r="H458" s="7"/>
      <c r="J458" s="25"/>
      <c r="K458" s="57"/>
      <c r="L458" s="25"/>
      <c r="M458" s="34"/>
      <c r="N458" s="35"/>
    </row>
    <row r="459" spans="2:14" s="6" customFormat="1" ht="15" customHeight="1">
      <c r="B459" s="9"/>
      <c r="D459" s="7"/>
      <c r="F459" s="7"/>
      <c r="H459" s="7"/>
      <c r="J459" s="25"/>
      <c r="K459" s="57"/>
      <c r="L459" s="25"/>
      <c r="M459" s="34"/>
      <c r="N459" s="35"/>
    </row>
    <row r="460" spans="2:14" s="6" customFormat="1" ht="15" customHeight="1">
      <c r="B460" s="9"/>
      <c r="D460" s="7"/>
      <c r="F460" s="7"/>
      <c r="H460" s="7"/>
      <c r="J460" s="25"/>
      <c r="K460" s="57"/>
      <c r="L460" s="25"/>
      <c r="M460" s="34"/>
      <c r="N460" s="35"/>
    </row>
    <row r="461" spans="2:14" s="6" customFormat="1" ht="15" customHeight="1">
      <c r="B461" s="9"/>
      <c r="D461" s="7"/>
      <c r="F461" s="7"/>
      <c r="H461" s="7"/>
      <c r="J461" s="25"/>
      <c r="K461" s="57"/>
      <c r="L461" s="25"/>
      <c r="M461" s="34"/>
      <c r="N461" s="35"/>
    </row>
    <row r="462" spans="2:14" s="6" customFormat="1" ht="15" customHeight="1">
      <c r="B462" s="9"/>
      <c r="D462" s="7"/>
      <c r="F462" s="7"/>
      <c r="H462" s="7"/>
      <c r="J462" s="25"/>
      <c r="K462" s="57"/>
      <c r="L462" s="25"/>
      <c r="M462" s="34"/>
      <c r="N462" s="35"/>
    </row>
    <row r="463" spans="2:14" s="6" customFormat="1" ht="15" customHeight="1">
      <c r="B463" s="9"/>
      <c r="D463" s="7"/>
      <c r="F463" s="7"/>
      <c r="H463" s="7"/>
      <c r="J463" s="25"/>
      <c r="K463" s="57"/>
      <c r="L463" s="25"/>
      <c r="M463" s="34"/>
      <c r="N463" s="35"/>
    </row>
    <row r="464" spans="2:14" s="6" customFormat="1" ht="15" customHeight="1">
      <c r="B464" s="9"/>
      <c r="D464" s="7"/>
      <c r="F464" s="7"/>
      <c r="H464" s="7"/>
      <c r="J464" s="25"/>
      <c r="K464" s="57"/>
      <c r="L464" s="25"/>
      <c r="M464" s="34"/>
      <c r="N464" s="35"/>
    </row>
    <row r="465" spans="2:14" s="6" customFormat="1" ht="15" customHeight="1">
      <c r="B465" s="9"/>
      <c r="D465" s="7"/>
      <c r="F465" s="7"/>
      <c r="H465" s="7"/>
      <c r="J465" s="25"/>
      <c r="K465" s="57"/>
      <c r="L465" s="25"/>
      <c r="M465" s="34"/>
      <c r="N465" s="35"/>
    </row>
    <row r="466" spans="2:14" s="6" customFormat="1" ht="15" customHeight="1">
      <c r="B466" s="9"/>
      <c r="D466" s="7"/>
      <c r="F466" s="7"/>
      <c r="H466" s="7"/>
      <c r="J466" s="25"/>
      <c r="K466" s="57"/>
      <c r="L466" s="25"/>
      <c r="M466" s="34"/>
      <c r="N466" s="35"/>
    </row>
    <row r="467" spans="2:14" s="6" customFormat="1" ht="15" customHeight="1">
      <c r="B467" s="9"/>
      <c r="D467" s="7"/>
      <c r="F467" s="7"/>
      <c r="H467" s="7"/>
      <c r="J467" s="25"/>
      <c r="K467" s="57"/>
      <c r="L467" s="25"/>
      <c r="M467" s="34"/>
      <c r="N467" s="35"/>
    </row>
    <row r="468" spans="2:14" s="6" customFormat="1" ht="15" customHeight="1">
      <c r="B468" s="9"/>
      <c r="D468" s="7"/>
      <c r="F468" s="7"/>
      <c r="H468" s="7"/>
      <c r="J468" s="25"/>
      <c r="K468" s="57"/>
      <c r="L468" s="25"/>
      <c r="M468" s="34"/>
      <c r="N468" s="35"/>
    </row>
    <row r="469" spans="2:14" s="6" customFormat="1" ht="15" customHeight="1">
      <c r="B469" s="9"/>
      <c r="D469" s="7"/>
      <c r="F469" s="7"/>
      <c r="H469" s="7"/>
      <c r="J469" s="25"/>
      <c r="K469" s="57"/>
      <c r="L469" s="25"/>
      <c r="M469" s="34"/>
      <c r="N469" s="35"/>
    </row>
    <row r="470" spans="2:14" s="6" customFormat="1" ht="15" customHeight="1">
      <c r="B470" s="9"/>
      <c r="D470" s="7"/>
      <c r="F470" s="7"/>
      <c r="H470" s="7"/>
      <c r="J470" s="25"/>
      <c r="K470" s="57"/>
      <c r="L470" s="25"/>
      <c r="M470" s="34"/>
      <c r="N470" s="35"/>
    </row>
    <row r="471" spans="2:14" s="6" customFormat="1" ht="15" customHeight="1">
      <c r="B471" s="9"/>
      <c r="D471" s="7"/>
      <c r="F471" s="7"/>
      <c r="H471" s="7"/>
      <c r="J471" s="25"/>
      <c r="K471" s="57"/>
      <c r="L471" s="25"/>
      <c r="M471" s="34"/>
      <c r="N471" s="35"/>
    </row>
    <row r="472" spans="2:14" s="6" customFormat="1" ht="15" customHeight="1">
      <c r="B472" s="9"/>
      <c r="D472" s="7"/>
      <c r="F472" s="7"/>
      <c r="H472" s="7"/>
      <c r="J472" s="25"/>
      <c r="K472" s="57"/>
      <c r="L472" s="25"/>
      <c r="M472" s="34"/>
      <c r="N472" s="35"/>
    </row>
    <row r="473" spans="2:14" s="6" customFormat="1" ht="15" customHeight="1">
      <c r="B473" s="9"/>
      <c r="D473" s="7"/>
      <c r="F473" s="7"/>
      <c r="H473" s="7"/>
      <c r="J473" s="25"/>
      <c r="K473" s="57"/>
      <c r="L473" s="25"/>
      <c r="M473" s="34"/>
      <c r="N473" s="35"/>
    </row>
    <row r="474" spans="2:14" s="6" customFormat="1" ht="15" customHeight="1">
      <c r="B474" s="9"/>
      <c r="D474" s="7"/>
      <c r="F474" s="7"/>
      <c r="H474" s="7"/>
      <c r="J474" s="25"/>
      <c r="K474" s="57"/>
      <c r="L474" s="25"/>
      <c r="M474" s="34"/>
      <c r="N474" s="35"/>
    </row>
    <row r="475" spans="2:14" s="6" customFormat="1" ht="15" customHeight="1">
      <c r="B475" s="9"/>
      <c r="D475" s="7"/>
      <c r="F475" s="7"/>
      <c r="H475" s="7"/>
      <c r="J475" s="25"/>
      <c r="K475" s="57"/>
      <c r="L475" s="25"/>
      <c r="M475" s="34"/>
      <c r="N475" s="35"/>
    </row>
    <row r="476" spans="2:14" s="6" customFormat="1" ht="15" customHeight="1">
      <c r="B476" s="9"/>
      <c r="D476" s="7"/>
      <c r="F476" s="7"/>
      <c r="H476" s="7"/>
      <c r="J476" s="25"/>
      <c r="K476" s="57"/>
      <c r="L476" s="25"/>
      <c r="M476" s="34"/>
      <c r="N476" s="35"/>
    </row>
    <row r="477" spans="2:14" s="6" customFormat="1" ht="15" customHeight="1">
      <c r="B477" s="9"/>
      <c r="D477" s="7"/>
      <c r="F477" s="7"/>
      <c r="H477" s="7"/>
      <c r="J477" s="25"/>
      <c r="K477" s="57"/>
      <c r="L477" s="25"/>
      <c r="M477" s="34"/>
      <c r="N477" s="35"/>
    </row>
    <row r="478" spans="2:14" s="6" customFormat="1" ht="15" customHeight="1">
      <c r="B478" s="9"/>
      <c r="D478" s="7"/>
      <c r="F478" s="7"/>
      <c r="H478" s="7"/>
      <c r="J478" s="25"/>
      <c r="K478" s="57"/>
      <c r="L478" s="25"/>
      <c r="M478" s="34"/>
      <c r="N478" s="35"/>
    </row>
    <row r="479" spans="2:14" s="6" customFormat="1" ht="15" customHeight="1">
      <c r="B479" s="9"/>
      <c r="D479" s="7"/>
      <c r="F479" s="7"/>
      <c r="H479" s="7"/>
      <c r="J479" s="25"/>
      <c r="K479" s="57"/>
      <c r="L479" s="25"/>
      <c r="M479" s="34"/>
      <c r="N479" s="35"/>
    </row>
    <row r="480" spans="2:14" s="6" customFormat="1" ht="15" customHeight="1">
      <c r="B480" s="9"/>
      <c r="D480" s="7"/>
      <c r="F480" s="7"/>
      <c r="H480" s="7"/>
      <c r="J480" s="25"/>
      <c r="K480" s="57"/>
      <c r="L480" s="25"/>
      <c r="M480" s="34"/>
      <c r="N480" s="35"/>
    </row>
    <row r="481" spans="2:14" s="6" customFormat="1" ht="15" customHeight="1">
      <c r="B481" s="9"/>
      <c r="D481" s="7"/>
      <c r="F481" s="7"/>
      <c r="H481" s="7"/>
      <c r="J481" s="25"/>
      <c r="K481" s="57"/>
      <c r="L481" s="25"/>
      <c r="M481" s="34"/>
      <c r="N481" s="35"/>
    </row>
    <row r="482" spans="2:14" s="6" customFormat="1" ht="15" customHeight="1">
      <c r="B482" s="9"/>
      <c r="D482" s="7"/>
      <c r="F482" s="7"/>
      <c r="H482" s="7"/>
      <c r="J482" s="25"/>
      <c r="K482" s="57"/>
      <c r="L482" s="25"/>
      <c r="M482" s="34"/>
      <c r="N482" s="35"/>
    </row>
    <row r="483" spans="2:14" s="6" customFormat="1" ht="15" customHeight="1">
      <c r="B483" s="9"/>
      <c r="D483" s="7"/>
      <c r="F483" s="7"/>
      <c r="H483" s="7"/>
      <c r="J483" s="25"/>
      <c r="K483" s="57"/>
      <c r="L483" s="25"/>
      <c r="M483" s="34"/>
      <c r="N483" s="35"/>
    </row>
    <row r="484" spans="2:14" s="6" customFormat="1" ht="15" customHeight="1">
      <c r="B484" s="9"/>
      <c r="D484" s="7"/>
      <c r="F484" s="7"/>
      <c r="H484" s="7"/>
      <c r="J484" s="25"/>
      <c r="K484" s="57"/>
      <c r="L484" s="25"/>
      <c r="M484" s="34"/>
      <c r="N484" s="35"/>
    </row>
    <row r="485" spans="2:14" s="6" customFormat="1" ht="15" customHeight="1">
      <c r="B485" s="9"/>
      <c r="D485" s="7"/>
      <c r="F485" s="7"/>
      <c r="H485" s="7"/>
      <c r="J485" s="25"/>
      <c r="K485" s="57"/>
      <c r="L485" s="25"/>
      <c r="M485" s="34"/>
      <c r="N485" s="35"/>
    </row>
    <row r="486" spans="2:14" s="6" customFormat="1" ht="15" customHeight="1">
      <c r="B486" s="9"/>
      <c r="D486" s="7"/>
      <c r="F486" s="7"/>
      <c r="H486" s="7"/>
      <c r="J486" s="25"/>
      <c r="K486" s="57"/>
      <c r="L486" s="25"/>
      <c r="M486" s="34"/>
      <c r="N486" s="35"/>
    </row>
    <row r="487" spans="2:14" s="6" customFormat="1" ht="15" customHeight="1">
      <c r="B487" s="9"/>
      <c r="D487" s="7"/>
      <c r="F487" s="7"/>
      <c r="H487" s="7"/>
      <c r="J487" s="25"/>
      <c r="K487" s="57"/>
      <c r="L487" s="25"/>
      <c r="M487" s="34"/>
      <c r="N487" s="35"/>
    </row>
    <row r="488" spans="2:14" s="6" customFormat="1" ht="15" customHeight="1">
      <c r="B488" s="9"/>
      <c r="D488" s="7"/>
      <c r="F488" s="7"/>
      <c r="H488" s="7"/>
      <c r="J488" s="25"/>
      <c r="K488" s="57"/>
      <c r="L488" s="25"/>
      <c r="M488" s="34"/>
      <c r="N488" s="35"/>
    </row>
    <row r="489" spans="2:14" s="6" customFormat="1" ht="15" customHeight="1">
      <c r="B489" s="9"/>
      <c r="D489" s="7"/>
      <c r="F489" s="7"/>
      <c r="H489" s="7"/>
      <c r="J489" s="25"/>
      <c r="K489" s="57"/>
      <c r="L489" s="25"/>
      <c r="M489" s="34"/>
      <c r="N489" s="35"/>
    </row>
    <row r="490" spans="2:14" s="6" customFormat="1" ht="15" customHeight="1">
      <c r="B490" s="9"/>
      <c r="D490" s="7"/>
      <c r="F490" s="7"/>
      <c r="H490" s="7"/>
      <c r="J490" s="25"/>
      <c r="K490" s="57"/>
      <c r="L490" s="25"/>
      <c r="M490" s="34"/>
      <c r="N490" s="35"/>
    </row>
    <row r="491" spans="2:14" s="6" customFormat="1" ht="15" customHeight="1">
      <c r="B491" s="9"/>
      <c r="D491" s="7"/>
      <c r="F491" s="7"/>
      <c r="H491" s="7"/>
      <c r="J491" s="25"/>
      <c r="K491" s="57"/>
      <c r="L491" s="25"/>
      <c r="M491" s="34"/>
      <c r="N491" s="35"/>
    </row>
    <row r="492" spans="2:14" s="6" customFormat="1" ht="15" customHeight="1">
      <c r="B492" s="9"/>
      <c r="D492" s="7"/>
      <c r="F492" s="7"/>
      <c r="H492" s="7"/>
      <c r="J492" s="25"/>
      <c r="K492" s="57"/>
      <c r="L492" s="25"/>
      <c r="M492" s="34"/>
      <c r="N492" s="35"/>
    </row>
    <row r="493" spans="2:14" s="6" customFormat="1" ht="15" customHeight="1">
      <c r="B493" s="9"/>
      <c r="D493" s="7"/>
      <c r="F493" s="7"/>
      <c r="H493" s="7"/>
      <c r="J493" s="25"/>
      <c r="K493" s="57"/>
      <c r="L493" s="25"/>
      <c r="M493" s="34"/>
      <c r="N493" s="35"/>
    </row>
    <row r="494" spans="2:14" s="6" customFormat="1" ht="15" customHeight="1">
      <c r="B494" s="9"/>
      <c r="D494" s="7"/>
      <c r="F494" s="7"/>
      <c r="H494" s="7"/>
      <c r="J494" s="25"/>
      <c r="K494" s="57"/>
      <c r="L494" s="25"/>
      <c r="M494" s="34"/>
      <c r="N494" s="35"/>
    </row>
    <row r="495" spans="2:14" s="6" customFormat="1" ht="15" customHeight="1">
      <c r="B495" s="9"/>
      <c r="D495" s="7"/>
      <c r="F495" s="7"/>
      <c r="H495" s="7"/>
      <c r="J495" s="25"/>
      <c r="K495" s="57"/>
      <c r="L495" s="25"/>
      <c r="M495" s="34"/>
      <c r="N495" s="35"/>
    </row>
    <row r="496" spans="2:14" s="6" customFormat="1" ht="15" customHeight="1">
      <c r="B496" s="9"/>
      <c r="D496" s="7"/>
      <c r="F496" s="7"/>
      <c r="H496" s="7"/>
      <c r="J496" s="25"/>
      <c r="K496" s="57"/>
      <c r="L496" s="25"/>
      <c r="M496" s="34"/>
      <c r="N496" s="35"/>
    </row>
    <row r="497" spans="2:14" s="6" customFormat="1" ht="15" customHeight="1">
      <c r="B497" s="9"/>
      <c r="D497" s="7"/>
      <c r="F497" s="7"/>
      <c r="H497" s="7"/>
      <c r="J497" s="25"/>
      <c r="K497" s="57"/>
      <c r="L497" s="25"/>
      <c r="M497" s="34"/>
      <c r="N497" s="35"/>
    </row>
    <row r="498" spans="2:14" s="6" customFormat="1" ht="15" customHeight="1">
      <c r="B498" s="9"/>
      <c r="D498" s="7"/>
      <c r="F498" s="7"/>
      <c r="H498" s="7"/>
      <c r="J498" s="25"/>
      <c r="K498" s="57"/>
      <c r="L498" s="25"/>
      <c r="M498" s="34"/>
      <c r="N498" s="35"/>
    </row>
    <row r="499" spans="2:14" s="6" customFormat="1" ht="15" customHeight="1">
      <c r="B499" s="9"/>
      <c r="D499" s="7"/>
      <c r="F499" s="7"/>
      <c r="H499" s="7"/>
      <c r="J499" s="25"/>
      <c r="K499" s="57"/>
      <c r="L499" s="25"/>
      <c r="M499" s="34"/>
      <c r="N499" s="35"/>
    </row>
    <row r="500" spans="2:14" s="6" customFormat="1" ht="15" customHeight="1">
      <c r="B500" s="9"/>
      <c r="D500" s="7"/>
      <c r="F500" s="7"/>
      <c r="H500" s="7"/>
      <c r="J500" s="25"/>
      <c r="K500" s="57"/>
      <c r="L500" s="25"/>
      <c r="M500" s="34"/>
      <c r="N500" s="35"/>
    </row>
    <row r="501" spans="2:14" s="6" customFormat="1" ht="15" customHeight="1">
      <c r="B501" s="9"/>
      <c r="D501" s="7"/>
      <c r="F501" s="7"/>
      <c r="H501" s="7"/>
      <c r="J501" s="25"/>
      <c r="K501" s="57"/>
      <c r="L501" s="25"/>
      <c r="M501" s="34"/>
      <c r="N501" s="35"/>
    </row>
    <row r="502" spans="2:14" s="6" customFormat="1" ht="15" customHeight="1">
      <c r="B502" s="9"/>
      <c r="D502" s="7"/>
      <c r="F502" s="7"/>
      <c r="H502" s="7"/>
      <c r="J502" s="25"/>
      <c r="K502" s="57"/>
      <c r="L502" s="25"/>
      <c r="M502" s="34"/>
      <c r="N502" s="35"/>
    </row>
    <row r="503" spans="2:14" s="6" customFormat="1" ht="15" customHeight="1">
      <c r="B503" s="9"/>
      <c r="D503" s="7"/>
      <c r="F503" s="7"/>
      <c r="H503" s="7"/>
      <c r="J503" s="25"/>
      <c r="K503" s="57"/>
      <c r="L503" s="25"/>
      <c r="M503" s="34"/>
      <c r="N503" s="35"/>
    </row>
    <row r="504" spans="2:14" s="6" customFormat="1" ht="15" customHeight="1">
      <c r="B504" s="9"/>
      <c r="D504" s="7"/>
      <c r="F504" s="7"/>
      <c r="H504" s="7"/>
      <c r="J504" s="25"/>
      <c r="K504" s="57"/>
      <c r="L504" s="25"/>
      <c r="M504" s="34"/>
      <c r="N504" s="35"/>
    </row>
    <row r="505" spans="2:14" s="6" customFormat="1" ht="15" customHeight="1">
      <c r="B505" s="9"/>
      <c r="D505" s="7"/>
      <c r="F505" s="7"/>
      <c r="H505" s="7"/>
      <c r="J505" s="25"/>
      <c r="K505" s="57"/>
      <c r="L505" s="25"/>
      <c r="M505" s="34"/>
      <c r="N505" s="35"/>
    </row>
    <row r="506" spans="2:14" s="6" customFormat="1" ht="15" customHeight="1">
      <c r="B506" s="9"/>
      <c r="D506" s="7"/>
      <c r="F506" s="7"/>
      <c r="H506" s="7"/>
      <c r="J506" s="25"/>
      <c r="K506" s="57"/>
      <c r="L506" s="25"/>
      <c r="M506" s="34"/>
      <c r="N506" s="35"/>
    </row>
    <row r="507" spans="2:14" s="6" customFormat="1" ht="15" customHeight="1">
      <c r="B507" s="9"/>
      <c r="D507" s="7"/>
      <c r="F507" s="7"/>
      <c r="H507" s="7"/>
      <c r="J507" s="25"/>
      <c r="K507" s="57"/>
      <c r="L507" s="25"/>
      <c r="M507" s="34"/>
      <c r="N507" s="35"/>
    </row>
    <row r="508" spans="2:14" s="6" customFormat="1" ht="15" customHeight="1">
      <c r="B508" s="9"/>
      <c r="D508" s="7"/>
      <c r="F508" s="7"/>
      <c r="H508" s="7"/>
      <c r="J508" s="25"/>
      <c r="K508" s="57"/>
      <c r="L508" s="25"/>
      <c r="M508" s="34"/>
      <c r="N508" s="35"/>
    </row>
    <row r="509" spans="2:14" s="6" customFormat="1" ht="15" customHeight="1">
      <c r="B509" s="9"/>
      <c r="D509" s="7"/>
      <c r="F509" s="7"/>
      <c r="H509" s="7"/>
      <c r="J509" s="25"/>
      <c r="K509" s="57"/>
      <c r="L509" s="25"/>
      <c r="M509" s="34"/>
      <c r="N509" s="35"/>
    </row>
    <row r="510" spans="2:14" s="6" customFormat="1" ht="15" customHeight="1">
      <c r="B510" s="9"/>
      <c r="D510" s="7"/>
      <c r="F510" s="7"/>
      <c r="H510" s="7"/>
      <c r="J510" s="25"/>
      <c r="K510" s="57"/>
      <c r="L510" s="25"/>
      <c r="M510" s="34"/>
      <c r="N510" s="35"/>
    </row>
    <row r="511" spans="2:14" s="6" customFormat="1" ht="15" customHeight="1">
      <c r="B511" s="9"/>
      <c r="D511" s="7"/>
      <c r="F511" s="7"/>
      <c r="H511" s="7"/>
      <c r="J511" s="25"/>
      <c r="K511" s="57"/>
      <c r="L511" s="25"/>
      <c r="M511" s="34"/>
      <c r="N511" s="35"/>
    </row>
    <row r="512" spans="2:14" s="6" customFormat="1" ht="15" customHeight="1">
      <c r="B512" s="9"/>
      <c r="D512" s="7"/>
      <c r="F512" s="7"/>
      <c r="H512" s="7"/>
      <c r="J512" s="25"/>
      <c r="K512" s="57"/>
      <c r="L512" s="25"/>
      <c r="M512" s="34"/>
      <c r="N512" s="35"/>
    </row>
    <row r="513" spans="2:14" s="6" customFormat="1" ht="15" customHeight="1">
      <c r="B513" s="9"/>
      <c r="D513" s="7"/>
      <c r="F513" s="7"/>
      <c r="H513" s="7"/>
      <c r="J513" s="25"/>
      <c r="K513" s="57"/>
      <c r="L513" s="25"/>
      <c r="M513" s="34"/>
      <c r="N513" s="35"/>
    </row>
    <row r="514" spans="2:14" s="6" customFormat="1" ht="15" customHeight="1">
      <c r="B514" s="9"/>
      <c r="D514" s="7"/>
      <c r="F514" s="7"/>
      <c r="H514" s="7"/>
      <c r="J514" s="25"/>
      <c r="K514" s="57"/>
      <c r="L514" s="25"/>
      <c r="M514" s="34"/>
      <c r="N514" s="35"/>
    </row>
    <row r="515" spans="2:14" s="6" customFormat="1" ht="15" customHeight="1">
      <c r="B515" s="9"/>
      <c r="D515" s="7"/>
      <c r="F515" s="7"/>
      <c r="H515" s="7"/>
      <c r="J515" s="25"/>
      <c r="K515" s="57"/>
      <c r="L515" s="25"/>
      <c r="M515" s="34"/>
      <c r="N515" s="35"/>
    </row>
    <row r="516" spans="2:14" s="6" customFormat="1" ht="15" customHeight="1">
      <c r="B516" s="9"/>
      <c r="D516" s="7"/>
      <c r="F516" s="7"/>
      <c r="H516" s="7"/>
      <c r="J516" s="25"/>
      <c r="K516" s="57"/>
      <c r="L516" s="25"/>
      <c r="M516" s="34"/>
      <c r="N516" s="35"/>
    </row>
    <row r="517" spans="2:14" s="6" customFormat="1" ht="15" customHeight="1">
      <c r="B517" s="9"/>
      <c r="D517" s="7"/>
      <c r="F517" s="7"/>
      <c r="H517" s="7"/>
      <c r="J517" s="25"/>
      <c r="K517" s="57"/>
      <c r="L517" s="25"/>
      <c r="M517" s="34"/>
      <c r="N517" s="35"/>
    </row>
    <row r="518" spans="2:14" s="6" customFormat="1" ht="15" customHeight="1">
      <c r="B518" s="9"/>
      <c r="D518" s="7"/>
      <c r="F518" s="7"/>
      <c r="H518" s="7"/>
      <c r="J518" s="25"/>
      <c r="K518" s="57"/>
      <c r="L518" s="25"/>
      <c r="M518" s="34"/>
      <c r="N518" s="35"/>
    </row>
  </sheetData>
  <sheetProtection/>
  <mergeCells count="136">
    <mergeCell ref="B103:F103"/>
    <mergeCell ref="B66:B67"/>
    <mergeCell ref="C66:F66"/>
    <mergeCell ref="C67:D67"/>
    <mergeCell ref="C96:D96"/>
    <mergeCell ref="E96:F96"/>
    <mergeCell ref="B86:F86"/>
    <mergeCell ref="B95:F95"/>
    <mergeCell ref="C88:D88"/>
    <mergeCell ref="E88:F88"/>
    <mergeCell ref="B6:D6"/>
    <mergeCell ref="C14:D14"/>
    <mergeCell ref="B80:B81"/>
    <mergeCell ref="C80:F80"/>
    <mergeCell ref="C81:D81"/>
    <mergeCell ref="E81:F81"/>
    <mergeCell ref="C74:D74"/>
    <mergeCell ref="E74:F74"/>
    <mergeCell ref="B36:F36"/>
    <mergeCell ref="B65:Z65"/>
    <mergeCell ref="B156:Z156"/>
    <mergeCell ref="B157:Z157"/>
    <mergeCell ref="M159:N159"/>
    <mergeCell ref="W159:X159"/>
    <mergeCell ref="Y159:Z159"/>
    <mergeCell ref="O159:P159"/>
    <mergeCell ref="Q159:R159"/>
    <mergeCell ref="S159:T159"/>
    <mergeCell ref="O158:R158"/>
    <mergeCell ref="S158:V158"/>
    <mergeCell ref="B27:F27"/>
    <mergeCell ref="B28:F28"/>
    <mergeCell ref="B37:F37"/>
    <mergeCell ref="B39:F39"/>
    <mergeCell ref="S80:V80"/>
    <mergeCell ref="G81:H81"/>
    <mergeCell ref="I81:J81"/>
    <mergeCell ref="G80:J80"/>
    <mergeCell ref="S81:T81"/>
    <mergeCell ref="U81:V81"/>
    <mergeCell ref="C114:D114"/>
    <mergeCell ref="S66:V66"/>
    <mergeCell ref="W66:Z66"/>
    <mergeCell ref="Y81:Z81"/>
    <mergeCell ref="K81:L81"/>
    <mergeCell ref="M81:N81"/>
    <mergeCell ref="O81:P81"/>
    <mergeCell ref="Q81:R81"/>
    <mergeCell ref="K80:N80"/>
    <mergeCell ref="O80:R80"/>
    <mergeCell ref="B158:B159"/>
    <mergeCell ref="C158:F158"/>
    <mergeCell ref="G158:J158"/>
    <mergeCell ref="K158:N158"/>
    <mergeCell ref="C159:D159"/>
    <mergeCell ref="E159:F159"/>
    <mergeCell ref="I159:J159"/>
    <mergeCell ref="K159:L159"/>
    <mergeCell ref="W81:X81"/>
    <mergeCell ref="M67:N67"/>
    <mergeCell ref="O67:P67"/>
    <mergeCell ref="W80:Z80"/>
    <mergeCell ref="Y67:Z67"/>
    <mergeCell ref="O73:R73"/>
    <mergeCell ref="S73:V73"/>
    <mergeCell ref="W73:Z73"/>
    <mergeCell ref="W74:X74"/>
    <mergeCell ref="Y74:Z74"/>
    <mergeCell ref="W158:Z158"/>
    <mergeCell ref="Q67:R67"/>
    <mergeCell ref="S67:T67"/>
    <mergeCell ref="U67:V67"/>
    <mergeCell ref="B72:Z72"/>
    <mergeCell ref="B73:B74"/>
    <mergeCell ref="C73:F73"/>
    <mergeCell ref="G73:J73"/>
    <mergeCell ref="K73:N73"/>
    <mergeCell ref="C148:D148"/>
    <mergeCell ref="U159:V159"/>
    <mergeCell ref="G159:H159"/>
    <mergeCell ref="B8:F8"/>
    <mergeCell ref="B10:F10"/>
    <mergeCell ref="B12:F12"/>
    <mergeCell ref="B17:F17"/>
    <mergeCell ref="B14:B15"/>
    <mergeCell ref="E14:F14"/>
    <mergeCell ref="C15:D15"/>
    <mergeCell ref="E15:F15"/>
    <mergeCell ref="B18:F18"/>
    <mergeCell ref="B19:F19"/>
    <mergeCell ref="C20:D20"/>
    <mergeCell ref="E20:F20"/>
    <mergeCell ref="K66:N66"/>
    <mergeCell ref="B53:F53"/>
    <mergeCell ref="C54:D54"/>
    <mergeCell ref="E54:F54"/>
    <mergeCell ref="K67:L67"/>
    <mergeCell ref="E67:F67"/>
    <mergeCell ref="G67:H67"/>
    <mergeCell ref="I67:J67"/>
    <mergeCell ref="E148:F148"/>
    <mergeCell ref="C104:D104"/>
    <mergeCell ref="E104:F104"/>
    <mergeCell ref="C132:D132"/>
    <mergeCell ref="E132:F132"/>
    <mergeCell ref="B130:F130"/>
    <mergeCell ref="B131:F131"/>
    <mergeCell ref="B147:F147"/>
    <mergeCell ref="B112:F112"/>
    <mergeCell ref="B113:F113"/>
    <mergeCell ref="S74:T74"/>
    <mergeCell ref="U74:V74"/>
    <mergeCell ref="K74:L74"/>
    <mergeCell ref="M74:N74"/>
    <mergeCell ref="O74:P74"/>
    <mergeCell ref="Q74:R74"/>
    <mergeCell ref="G74:H74"/>
    <mergeCell ref="I74:J74"/>
    <mergeCell ref="B38:F38"/>
    <mergeCell ref="B52:F52"/>
    <mergeCell ref="E40:F40"/>
    <mergeCell ref="B64:Z64"/>
    <mergeCell ref="W67:X67"/>
    <mergeCell ref="B51:F51"/>
    <mergeCell ref="O66:R66"/>
    <mergeCell ref="G66:J66"/>
    <mergeCell ref="E114:F114"/>
    <mergeCell ref="C40:D40"/>
    <mergeCell ref="B139:F139"/>
    <mergeCell ref="C140:D140"/>
    <mergeCell ref="E140:F140"/>
    <mergeCell ref="B121:F121"/>
    <mergeCell ref="C122:D122"/>
    <mergeCell ref="E122:F122"/>
    <mergeCell ref="B79:Z79"/>
    <mergeCell ref="B87:F8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1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M81" sqref="M81"/>
    </sheetView>
  </sheetViews>
  <sheetFormatPr defaultColWidth="9.140625" defaultRowHeight="12.75"/>
  <cols>
    <col min="1" max="1" width="1.7109375" style="2" customWidth="1"/>
    <col min="2" max="2" width="27.7109375" style="115" customWidth="1"/>
    <col min="3" max="3" width="8.7109375" style="2" customWidth="1"/>
    <col min="4" max="4" width="8.7109375" style="3" customWidth="1"/>
    <col min="5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22" customWidth="1"/>
    <col min="11" max="11" width="8.7109375" style="54" customWidth="1"/>
    <col min="12" max="12" width="8.7109375" style="22" customWidth="1"/>
    <col min="13" max="13" width="8.7109375" style="28" customWidth="1"/>
    <col min="14" max="14" width="8.7109375" style="29" customWidth="1"/>
    <col min="15" max="26" width="8.7109375" style="2" customWidth="1"/>
    <col min="27" max="16384" width="9.140625" style="2" customWidth="1"/>
  </cols>
  <sheetData>
    <row r="1" ht="13.5" thickBot="1"/>
    <row r="2" spans="2:6" ht="12.75">
      <c r="B2" s="140"/>
      <c r="C2" s="141"/>
      <c r="D2" s="142"/>
      <c r="E2" s="141"/>
      <c r="F2" s="143"/>
    </row>
    <row r="3" spans="2:6" ht="12.75">
      <c r="B3" s="144"/>
      <c r="C3" s="145"/>
      <c r="D3" s="22"/>
      <c r="E3" s="145"/>
      <c r="F3" s="146"/>
    </row>
    <row r="4" spans="2:6" ht="12.75">
      <c r="B4" s="144"/>
      <c r="C4" s="145"/>
      <c r="D4" s="22"/>
      <c r="E4" s="145"/>
      <c r="F4" s="146"/>
    </row>
    <row r="5" spans="2:6" ht="12.75">
      <c r="B5" s="144"/>
      <c r="C5" s="145"/>
      <c r="D5" s="22"/>
      <c r="E5" s="145"/>
      <c r="F5" s="146"/>
    </row>
    <row r="6" spans="2:14" ht="18" customHeight="1" thickBot="1">
      <c r="B6" s="262"/>
      <c r="C6" s="263"/>
      <c r="D6" s="263"/>
      <c r="E6" s="147"/>
      <c r="F6" s="148"/>
      <c r="G6" s="1"/>
      <c r="H6" s="1"/>
      <c r="I6" s="1"/>
      <c r="J6" s="21"/>
      <c r="K6" s="53"/>
      <c r="L6" s="21"/>
      <c r="M6" s="26"/>
      <c r="N6" s="27"/>
    </row>
    <row r="7" ht="7.5" customHeight="1" thickBot="1"/>
    <row r="8" spans="2:14" ht="21" customHeight="1" thickBot="1">
      <c r="B8" s="244" t="s">
        <v>28</v>
      </c>
      <c r="C8" s="245"/>
      <c r="D8" s="245"/>
      <c r="E8" s="245"/>
      <c r="F8" s="246"/>
      <c r="G8" s="14"/>
      <c r="H8" s="14"/>
      <c r="I8" s="14"/>
      <c r="J8" s="23"/>
      <c r="K8" s="55"/>
      <c r="L8" s="23"/>
      <c r="M8" s="30"/>
      <c r="N8" s="31"/>
    </row>
    <row r="9" ht="9" customHeight="1" thickBot="1"/>
    <row r="10" spans="2:6" ht="21" customHeight="1">
      <c r="B10" s="274" t="s">
        <v>98</v>
      </c>
      <c r="C10" s="275"/>
      <c r="D10" s="275"/>
      <c r="E10" s="275"/>
      <c r="F10" s="276"/>
    </row>
    <row r="11" spans="2:6" ht="21" customHeight="1" thickBot="1">
      <c r="B11" s="255" t="s">
        <v>119</v>
      </c>
      <c r="C11" s="277"/>
      <c r="D11" s="277"/>
      <c r="E11" s="277"/>
      <c r="F11" s="256"/>
    </row>
    <row r="12" ht="9" customHeight="1" thickBot="1"/>
    <row r="13" spans="2:6" ht="21" customHeight="1" thickBot="1">
      <c r="B13" s="244" t="s">
        <v>144</v>
      </c>
      <c r="C13" s="245"/>
      <c r="D13" s="245"/>
      <c r="E13" s="245"/>
      <c r="F13" s="246"/>
    </row>
    <row r="14" ht="9" customHeight="1" thickBot="1"/>
    <row r="15" spans="2:6" ht="21" customHeight="1">
      <c r="B15" s="253" t="s">
        <v>29</v>
      </c>
      <c r="C15" s="215" t="s">
        <v>180</v>
      </c>
      <c r="D15" s="217"/>
      <c r="E15" s="215" t="s">
        <v>181</v>
      </c>
      <c r="F15" s="217"/>
    </row>
    <row r="16" spans="2:6" ht="21" customHeight="1" thickBot="1">
      <c r="B16" s="254"/>
      <c r="C16" s="255">
        <v>40</v>
      </c>
      <c r="D16" s="256"/>
      <c r="E16" s="255">
        <v>32</v>
      </c>
      <c r="F16" s="256"/>
    </row>
    <row r="17" ht="9" customHeight="1" thickBot="1"/>
    <row r="18" spans="2:14" s="6" customFormat="1" ht="21" customHeight="1">
      <c r="B18" s="278" t="s">
        <v>118</v>
      </c>
      <c r="C18" s="279"/>
      <c r="D18" s="279"/>
      <c r="E18" s="279"/>
      <c r="F18" s="280"/>
      <c r="G18" s="4"/>
      <c r="H18" s="5"/>
      <c r="I18" s="4"/>
      <c r="J18" s="24"/>
      <c r="K18" s="56"/>
      <c r="L18" s="24"/>
      <c r="M18" s="32"/>
      <c r="N18" s="33"/>
    </row>
    <row r="19" spans="2:14" s="6" customFormat="1" ht="21" customHeight="1" thickBot="1">
      <c r="B19" s="241" t="s">
        <v>117</v>
      </c>
      <c r="C19" s="242"/>
      <c r="D19" s="242"/>
      <c r="E19" s="242"/>
      <c r="F19" s="243"/>
      <c r="G19" s="4"/>
      <c r="H19" s="5"/>
      <c r="I19" s="4"/>
      <c r="J19" s="24"/>
      <c r="K19" s="56"/>
      <c r="L19" s="24"/>
      <c r="M19" s="32"/>
      <c r="N19" s="33"/>
    </row>
    <row r="20" spans="2:14" s="6" customFormat="1" ht="21" customHeight="1" thickBot="1">
      <c r="B20" s="149"/>
      <c r="C20" s="224" t="s">
        <v>180</v>
      </c>
      <c r="D20" s="225"/>
      <c r="E20" s="224" t="s">
        <v>181</v>
      </c>
      <c r="F20" s="225"/>
      <c r="G20" s="4"/>
      <c r="H20" s="5"/>
      <c r="I20" s="4"/>
      <c r="J20" s="24"/>
      <c r="K20" s="56"/>
      <c r="L20" s="24"/>
      <c r="M20" s="32"/>
      <c r="N20" s="33"/>
    </row>
    <row r="21" spans="2:14" s="6" customFormat="1" ht="21" customHeight="1">
      <c r="B21" s="20" t="s">
        <v>48</v>
      </c>
      <c r="C21" s="102">
        <v>0</v>
      </c>
      <c r="D21" s="103">
        <f>C21/C26</f>
        <v>0</v>
      </c>
      <c r="E21" s="102">
        <v>0</v>
      </c>
      <c r="F21" s="103">
        <f>E21/E26</f>
        <v>0</v>
      </c>
      <c r="H21" s="7"/>
      <c r="J21" s="25"/>
      <c r="K21" s="57"/>
      <c r="L21" s="25"/>
      <c r="M21" s="34"/>
      <c r="N21" s="35"/>
    </row>
    <row r="22" spans="2:14" s="6" customFormat="1" ht="21" customHeight="1">
      <c r="B22" s="17" t="s">
        <v>49</v>
      </c>
      <c r="C22" s="98">
        <v>10</v>
      </c>
      <c r="D22" s="99">
        <f>C22/C26</f>
        <v>0.25</v>
      </c>
      <c r="E22" s="98">
        <v>9</v>
      </c>
      <c r="F22" s="99">
        <f>E22/E26</f>
        <v>0.28125</v>
      </c>
      <c r="H22" s="7"/>
      <c r="J22" s="25"/>
      <c r="K22" s="57"/>
      <c r="L22" s="25"/>
      <c r="M22" s="34"/>
      <c r="N22" s="35"/>
    </row>
    <row r="23" spans="2:14" s="6" customFormat="1" ht="21" customHeight="1">
      <c r="B23" s="17" t="s">
        <v>50</v>
      </c>
      <c r="C23" s="98">
        <v>21</v>
      </c>
      <c r="D23" s="99">
        <f>C23/C26</f>
        <v>0.525</v>
      </c>
      <c r="E23" s="98">
        <v>14</v>
      </c>
      <c r="F23" s="99">
        <f>E23/E26</f>
        <v>0.4375</v>
      </c>
      <c r="H23" s="7"/>
      <c r="J23" s="25"/>
      <c r="K23" s="57"/>
      <c r="L23" s="25"/>
      <c r="M23" s="34"/>
      <c r="N23" s="35"/>
    </row>
    <row r="24" spans="2:14" s="6" customFormat="1" ht="21" customHeight="1">
      <c r="B24" s="17" t="s">
        <v>51</v>
      </c>
      <c r="C24" s="98">
        <v>9</v>
      </c>
      <c r="D24" s="99">
        <f>C24/C26</f>
        <v>0.225</v>
      </c>
      <c r="E24" s="98">
        <v>9</v>
      </c>
      <c r="F24" s="99">
        <f>E24/E26</f>
        <v>0.28125</v>
      </c>
      <c r="H24" s="7"/>
      <c r="J24" s="25"/>
      <c r="K24" s="57"/>
      <c r="L24" s="25"/>
      <c r="M24" s="34"/>
      <c r="N24" s="35"/>
    </row>
    <row r="25" spans="2:14" s="6" customFormat="1" ht="21" customHeight="1" thickBot="1">
      <c r="B25" s="74" t="s">
        <v>43</v>
      </c>
      <c r="C25" s="100">
        <v>0</v>
      </c>
      <c r="D25" s="101">
        <f>C25/C26</f>
        <v>0</v>
      </c>
      <c r="E25" s="100">
        <v>0</v>
      </c>
      <c r="F25" s="101">
        <f>E25/E26</f>
        <v>0</v>
      </c>
      <c r="H25" s="7"/>
      <c r="J25" s="25"/>
      <c r="K25" s="57"/>
      <c r="L25" s="25"/>
      <c r="M25" s="34"/>
      <c r="N25" s="35"/>
    </row>
    <row r="26" spans="2:14" s="42" customFormat="1" ht="21" customHeight="1" thickBot="1" thickTop="1">
      <c r="B26" s="119" t="s">
        <v>4</v>
      </c>
      <c r="C26" s="68">
        <f>SUM(C21:C25)</f>
        <v>40</v>
      </c>
      <c r="D26" s="120">
        <f>SUM(D21:D25)</f>
        <v>1</v>
      </c>
      <c r="E26" s="68">
        <f>SUM(E21:E25)</f>
        <v>32</v>
      </c>
      <c r="F26" s="120">
        <f>SUM(F21:F25)</f>
        <v>1</v>
      </c>
      <c r="H26" s="43"/>
      <c r="J26" s="44"/>
      <c r="K26" s="58"/>
      <c r="L26" s="44"/>
      <c r="M26" s="36"/>
      <c r="N26" s="45"/>
    </row>
    <row r="27" spans="2:14" s="42" customFormat="1" ht="21" customHeight="1">
      <c r="B27" s="215" t="s">
        <v>108</v>
      </c>
      <c r="C27" s="216"/>
      <c r="D27" s="216"/>
      <c r="E27" s="216"/>
      <c r="F27" s="217"/>
      <c r="H27" s="43"/>
      <c r="J27" s="44"/>
      <c r="K27" s="58"/>
      <c r="L27" s="44"/>
      <c r="M27" s="36"/>
      <c r="N27" s="45"/>
    </row>
    <row r="28" spans="2:14" s="42" customFormat="1" ht="21" customHeight="1" thickBot="1">
      <c r="B28" s="238" t="s">
        <v>96</v>
      </c>
      <c r="C28" s="239"/>
      <c r="D28" s="239"/>
      <c r="E28" s="239"/>
      <c r="F28" s="240"/>
      <c r="H28" s="43"/>
      <c r="J28" s="44"/>
      <c r="K28" s="58"/>
      <c r="L28" s="44"/>
      <c r="M28" s="36"/>
      <c r="N28" s="45"/>
    </row>
    <row r="29" spans="2:14" s="6" customFormat="1" ht="28.5" customHeight="1">
      <c r="B29" s="17" t="s">
        <v>109</v>
      </c>
      <c r="C29" s="98">
        <v>19</v>
      </c>
      <c r="D29" s="99">
        <f aca="true" t="shared" si="0" ref="D29:D34">C29/$C$35</f>
        <v>0.2</v>
      </c>
      <c r="E29" s="98">
        <v>13</v>
      </c>
      <c r="F29" s="99">
        <f aca="true" t="shared" si="1" ref="F29:F34">E29/$E$35</f>
        <v>0.18571428571428572</v>
      </c>
      <c r="H29" s="7"/>
      <c r="J29" s="25"/>
      <c r="K29" s="57"/>
      <c r="L29" s="25"/>
      <c r="M29" s="34"/>
      <c r="N29" s="35"/>
    </row>
    <row r="30" spans="2:14" s="6" customFormat="1" ht="28.5" customHeight="1">
      <c r="B30" s="17" t="s">
        <v>99</v>
      </c>
      <c r="C30" s="98">
        <v>15</v>
      </c>
      <c r="D30" s="99">
        <f t="shared" si="0"/>
        <v>0.15789473684210525</v>
      </c>
      <c r="E30" s="98">
        <v>14</v>
      </c>
      <c r="F30" s="99">
        <f t="shared" si="1"/>
        <v>0.2</v>
      </c>
      <c r="H30" s="7"/>
      <c r="J30" s="25"/>
      <c r="K30" s="57"/>
      <c r="L30" s="25"/>
      <c r="M30" s="34"/>
      <c r="N30" s="35"/>
    </row>
    <row r="31" spans="2:14" s="6" customFormat="1" ht="28.5" customHeight="1">
      <c r="B31" s="17" t="s">
        <v>100</v>
      </c>
      <c r="C31" s="98">
        <v>32</v>
      </c>
      <c r="D31" s="99">
        <f t="shared" si="0"/>
        <v>0.3368421052631579</v>
      </c>
      <c r="E31" s="98">
        <v>25</v>
      </c>
      <c r="F31" s="99">
        <f t="shared" si="1"/>
        <v>0.35714285714285715</v>
      </c>
      <c r="H31" s="7"/>
      <c r="J31" s="25"/>
      <c r="K31" s="57"/>
      <c r="L31" s="25"/>
      <c r="M31" s="34"/>
      <c r="N31" s="35"/>
    </row>
    <row r="32" spans="2:14" s="6" customFormat="1" ht="28.5" customHeight="1">
      <c r="B32" s="17" t="s">
        <v>110</v>
      </c>
      <c r="C32" s="98">
        <v>5</v>
      </c>
      <c r="D32" s="99">
        <f t="shared" si="0"/>
        <v>0.05263157894736842</v>
      </c>
      <c r="E32" s="98">
        <v>3</v>
      </c>
      <c r="F32" s="99">
        <f t="shared" si="1"/>
        <v>0.04285714285714286</v>
      </c>
      <c r="H32" s="7"/>
      <c r="J32" s="25"/>
      <c r="K32" s="57"/>
      <c r="L32" s="25"/>
      <c r="M32" s="34"/>
      <c r="N32" s="35"/>
    </row>
    <row r="33" spans="2:14" s="6" customFormat="1" ht="28.5" customHeight="1">
      <c r="B33" s="17" t="s">
        <v>101</v>
      </c>
      <c r="C33" s="98">
        <v>2</v>
      </c>
      <c r="D33" s="99">
        <f t="shared" si="0"/>
        <v>0.021052631578947368</v>
      </c>
      <c r="E33" s="98">
        <v>3</v>
      </c>
      <c r="F33" s="99">
        <f t="shared" si="1"/>
        <v>0.04285714285714286</v>
      </c>
      <c r="H33" s="7"/>
      <c r="J33" s="25"/>
      <c r="K33" s="57"/>
      <c r="L33" s="25"/>
      <c r="M33" s="34"/>
      <c r="N33" s="35"/>
    </row>
    <row r="34" spans="2:14" s="6" customFormat="1" ht="28.5" customHeight="1" thickBot="1">
      <c r="B34" s="74" t="s">
        <v>55</v>
      </c>
      <c r="C34" s="100">
        <v>22</v>
      </c>
      <c r="D34" s="99">
        <f t="shared" si="0"/>
        <v>0.23157894736842105</v>
      </c>
      <c r="E34" s="100">
        <v>12</v>
      </c>
      <c r="F34" s="101">
        <f t="shared" si="1"/>
        <v>0.17142857142857143</v>
      </c>
      <c r="H34" s="7"/>
      <c r="J34" s="25"/>
      <c r="K34" s="57"/>
      <c r="L34" s="25"/>
      <c r="M34" s="34"/>
      <c r="N34" s="35"/>
    </row>
    <row r="35" spans="2:14" s="42" customFormat="1" ht="28.5" customHeight="1" thickBot="1" thickTop="1">
      <c r="B35" s="62" t="s">
        <v>4</v>
      </c>
      <c r="C35" s="40">
        <f>SUM(C29:C34)</f>
        <v>95</v>
      </c>
      <c r="D35" s="41">
        <f>SUM(D29:D34)</f>
        <v>0.9999999999999998</v>
      </c>
      <c r="E35" s="40">
        <f>SUM(E29:E34)</f>
        <v>70</v>
      </c>
      <c r="F35" s="41">
        <f>SUM(F29:F34)</f>
        <v>1</v>
      </c>
      <c r="H35" s="43"/>
      <c r="J35" s="44"/>
      <c r="K35" s="58"/>
      <c r="L35" s="44"/>
      <c r="M35" s="36"/>
      <c r="N35" s="45"/>
    </row>
    <row r="36" spans="2:14" s="93" customFormat="1" ht="21" customHeight="1">
      <c r="B36" s="284" t="s">
        <v>111</v>
      </c>
      <c r="C36" s="285"/>
      <c r="D36" s="285"/>
      <c r="E36" s="285"/>
      <c r="F36" s="286"/>
      <c r="H36" s="90"/>
      <c r="J36" s="90"/>
      <c r="K36" s="91"/>
      <c r="L36" s="90"/>
      <c r="M36" s="92"/>
      <c r="N36" s="94"/>
    </row>
    <row r="37" spans="2:14" s="93" customFormat="1" ht="21" customHeight="1" thickBot="1">
      <c r="B37" s="281" t="s">
        <v>112</v>
      </c>
      <c r="C37" s="282"/>
      <c r="D37" s="282"/>
      <c r="E37" s="282"/>
      <c r="F37" s="283"/>
      <c r="H37" s="90"/>
      <c r="J37" s="90"/>
      <c r="K37" s="91"/>
      <c r="L37" s="90"/>
      <c r="M37" s="92"/>
      <c r="N37" s="94"/>
    </row>
    <row r="38" spans="2:14" s="42" customFormat="1" ht="21" customHeight="1">
      <c r="B38" s="17" t="s">
        <v>48</v>
      </c>
      <c r="C38" s="98">
        <v>0</v>
      </c>
      <c r="D38" s="99">
        <f>C38/$C$43</f>
        <v>0</v>
      </c>
      <c r="E38" s="98">
        <v>0</v>
      </c>
      <c r="F38" s="99">
        <f>E38/$E$43</f>
        <v>0</v>
      </c>
      <c r="H38" s="43"/>
      <c r="J38" s="44"/>
      <c r="K38" s="58"/>
      <c r="L38" s="44"/>
      <c r="M38" s="36"/>
      <c r="N38" s="45"/>
    </row>
    <row r="39" spans="2:14" s="42" customFormat="1" ht="21" customHeight="1">
      <c r="B39" s="17" t="s">
        <v>49</v>
      </c>
      <c r="C39" s="98">
        <v>13</v>
      </c>
      <c r="D39" s="99">
        <f>C39/$C$43</f>
        <v>0.325</v>
      </c>
      <c r="E39" s="98">
        <v>10</v>
      </c>
      <c r="F39" s="99">
        <f>E39/$E$43</f>
        <v>0.3125</v>
      </c>
      <c r="H39" s="43"/>
      <c r="J39" s="44"/>
      <c r="K39" s="58"/>
      <c r="L39" s="44"/>
      <c r="M39" s="36"/>
      <c r="N39" s="45"/>
    </row>
    <row r="40" spans="2:14" s="42" customFormat="1" ht="21" customHeight="1">
      <c r="B40" s="17" t="s">
        <v>50</v>
      </c>
      <c r="C40" s="98">
        <v>16</v>
      </c>
      <c r="D40" s="99">
        <f>C40/$C$43</f>
        <v>0.4</v>
      </c>
      <c r="E40" s="98">
        <v>16</v>
      </c>
      <c r="F40" s="99">
        <f>E40/$E$43</f>
        <v>0.5</v>
      </c>
      <c r="H40" s="43"/>
      <c r="J40" s="44"/>
      <c r="K40" s="58"/>
      <c r="L40" s="44"/>
      <c r="M40" s="36"/>
      <c r="N40" s="45"/>
    </row>
    <row r="41" spans="2:14" s="42" customFormat="1" ht="21" customHeight="1">
      <c r="B41" s="17" t="s">
        <v>51</v>
      </c>
      <c r="C41" s="98">
        <v>11</v>
      </c>
      <c r="D41" s="99">
        <f>C41/$C$43</f>
        <v>0.275</v>
      </c>
      <c r="E41" s="98">
        <v>6</v>
      </c>
      <c r="F41" s="99">
        <f>E41/$E$43</f>
        <v>0.1875</v>
      </c>
      <c r="H41" s="43"/>
      <c r="J41" s="44"/>
      <c r="K41" s="58"/>
      <c r="L41" s="44"/>
      <c r="M41" s="36"/>
      <c r="N41" s="45"/>
    </row>
    <row r="42" spans="2:14" s="42" customFormat="1" ht="21" customHeight="1" thickBot="1">
      <c r="B42" s="74" t="s">
        <v>43</v>
      </c>
      <c r="C42" s="100">
        <v>0</v>
      </c>
      <c r="D42" s="101">
        <f>C42/$C$43</f>
        <v>0</v>
      </c>
      <c r="E42" s="100">
        <v>0</v>
      </c>
      <c r="F42" s="101">
        <f>E42/$E$43</f>
        <v>0</v>
      </c>
      <c r="H42" s="43"/>
      <c r="J42" s="44"/>
      <c r="K42" s="58"/>
      <c r="L42" s="44"/>
      <c r="M42" s="36"/>
      <c r="N42" s="45"/>
    </row>
    <row r="43" spans="2:14" s="42" customFormat="1" ht="21" customHeight="1" thickBot="1" thickTop="1">
      <c r="B43" s="119" t="s">
        <v>4</v>
      </c>
      <c r="C43" s="151">
        <f>SUM(C38:C42)</f>
        <v>40</v>
      </c>
      <c r="D43" s="120">
        <f>SUM(D38:D41)</f>
        <v>1</v>
      </c>
      <c r="E43" s="151">
        <f>SUM(E38:E42)</f>
        <v>32</v>
      </c>
      <c r="F43" s="120">
        <f>SUM(F38:F41)</f>
        <v>1</v>
      </c>
      <c r="H43" s="43"/>
      <c r="J43" s="44"/>
      <c r="K43" s="58"/>
      <c r="L43" s="44"/>
      <c r="M43" s="36"/>
      <c r="N43" s="45"/>
    </row>
    <row r="44" spans="2:14" s="42" customFormat="1" ht="21" customHeight="1">
      <c r="B44" s="278" t="s">
        <v>114</v>
      </c>
      <c r="C44" s="279">
        <v>0</v>
      </c>
      <c r="D44" s="279">
        <f>C44/C47</f>
        <v>0</v>
      </c>
      <c r="E44" s="279"/>
      <c r="F44" s="280"/>
      <c r="H44" s="43"/>
      <c r="J44" s="44"/>
      <c r="K44" s="58"/>
      <c r="L44" s="44"/>
      <c r="M44" s="36"/>
      <c r="N44" s="45"/>
    </row>
    <row r="45" spans="2:14" s="42" customFormat="1" ht="21" customHeight="1" thickBot="1">
      <c r="B45" s="281" t="s">
        <v>113</v>
      </c>
      <c r="C45" s="282"/>
      <c r="D45" s="282"/>
      <c r="E45" s="282"/>
      <c r="F45" s="283"/>
      <c r="H45" s="43"/>
      <c r="J45" s="44"/>
      <c r="K45" s="58"/>
      <c r="L45" s="44"/>
      <c r="M45" s="36"/>
      <c r="N45" s="45"/>
    </row>
    <row r="46" spans="2:14" s="42" customFormat="1" ht="21" customHeight="1">
      <c r="B46" s="17" t="s">
        <v>15</v>
      </c>
      <c r="C46" s="98">
        <v>0</v>
      </c>
      <c r="D46" s="103">
        <f>C46/$C$51</f>
        <v>0</v>
      </c>
      <c r="E46" s="98">
        <v>0</v>
      </c>
      <c r="F46" s="103">
        <f>E46/$E$43</f>
        <v>0</v>
      </c>
      <c r="H46" s="43"/>
      <c r="J46" s="44"/>
      <c r="K46" s="58"/>
      <c r="L46" s="44"/>
      <c r="M46" s="36"/>
      <c r="N46" s="45"/>
    </row>
    <row r="47" spans="2:14" s="42" customFormat="1" ht="21" customHeight="1">
      <c r="B47" s="17" t="s">
        <v>16</v>
      </c>
      <c r="C47" s="98">
        <v>5</v>
      </c>
      <c r="D47" s="99">
        <f>C47/$C$51</f>
        <v>0.125</v>
      </c>
      <c r="E47" s="98">
        <v>1</v>
      </c>
      <c r="F47" s="99">
        <f>E47/$E$43</f>
        <v>0.03125</v>
      </c>
      <c r="H47" s="43"/>
      <c r="J47" s="44"/>
      <c r="K47" s="58"/>
      <c r="L47" s="44"/>
      <c r="M47" s="36"/>
      <c r="N47" s="45"/>
    </row>
    <row r="48" spans="2:14" s="42" customFormat="1" ht="21" customHeight="1">
      <c r="B48" s="17" t="s">
        <v>17</v>
      </c>
      <c r="C48" s="98">
        <v>10</v>
      </c>
      <c r="D48" s="99">
        <f>C48/$C$51</f>
        <v>0.25</v>
      </c>
      <c r="E48" s="98">
        <v>10</v>
      </c>
      <c r="F48" s="99">
        <f>E48/$E$43</f>
        <v>0.3125</v>
      </c>
      <c r="H48" s="43"/>
      <c r="J48" s="44"/>
      <c r="K48" s="58"/>
      <c r="L48" s="44"/>
      <c r="M48" s="36"/>
      <c r="N48" s="45"/>
    </row>
    <row r="49" spans="2:14" s="42" customFormat="1" ht="21" customHeight="1">
      <c r="B49" s="17" t="s">
        <v>18</v>
      </c>
      <c r="C49" s="98">
        <v>25</v>
      </c>
      <c r="D49" s="99">
        <f>C49/$C$51</f>
        <v>0.625</v>
      </c>
      <c r="E49" s="98">
        <v>21</v>
      </c>
      <c r="F49" s="99">
        <f>E49/$E$43</f>
        <v>0.65625</v>
      </c>
      <c r="H49" s="43"/>
      <c r="J49" s="44"/>
      <c r="K49" s="58"/>
      <c r="L49" s="44"/>
      <c r="M49" s="36"/>
      <c r="N49" s="45"/>
    </row>
    <row r="50" spans="2:14" s="42" customFormat="1" ht="21" customHeight="1" thickBot="1">
      <c r="B50" s="74" t="s">
        <v>43</v>
      </c>
      <c r="C50" s="100">
        <v>0</v>
      </c>
      <c r="D50" s="101">
        <f>C50/$C$51</f>
        <v>0</v>
      </c>
      <c r="E50" s="100">
        <v>0</v>
      </c>
      <c r="F50" s="101">
        <f>E50/$E$43</f>
        <v>0</v>
      </c>
      <c r="H50" s="43"/>
      <c r="J50" s="44"/>
      <c r="K50" s="58"/>
      <c r="L50" s="44"/>
      <c r="M50" s="36"/>
      <c r="N50" s="45"/>
    </row>
    <row r="51" spans="2:14" s="42" customFormat="1" ht="21" customHeight="1" thickBot="1" thickTop="1">
      <c r="B51" s="62"/>
      <c r="C51" s="95">
        <f>SUM(C46:C50)</f>
        <v>40</v>
      </c>
      <c r="D51" s="41">
        <f>SUM(D46:D50)</f>
        <v>1</v>
      </c>
      <c r="E51" s="95">
        <f>SUM(E46:E50)</f>
        <v>32</v>
      </c>
      <c r="F51" s="41">
        <f>SUM(F46:F50)</f>
        <v>1</v>
      </c>
      <c r="H51" s="43"/>
      <c r="J51" s="44"/>
      <c r="K51" s="58"/>
      <c r="L51" s="44"/>
      <c r="M51" s="36"/>
      <c r="N51" s="45"/>
    </row>
    <row r="52" spans="2:14" s="6" customFormat="1" ht="15" customHeight="1" thickBot="1">
      <c r="B52" s="9"/>
      <c r="D52" s="7"/>
      <c r="F52" s="7"/>
      <c r="H52" s="7"/>
      <c r="J52" s="25"/>
      <c r="K52" s="57"/>
      <c r="L52" s="25"/>
      <c r="M52" s="34"/>
      <c r="N52" s="35"/>
    </row>
    <row r="53" spans="2:26" s="6" customFormat="1" ht="21" customHeight="1" thickBot="1">
      <c r="B53" s="268" t="s">
        <v>115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70"/>
    </row>
    <row r="54" spans="2:26" s="6" customFormat="1" ht="21" customHeight="1" thickBot="1">
      <c r="B54" s="259"/>
      <c r="C54" s="214" t="s">
        <v>15</v>
      </c>
      <c r="D54" s="236"/>
      <c r="E54" s="236"/>
      <c r="F54" s="237"/>
      <c r="G54" s="210" t="s">
        <v>16</v>
      </c>
      <c r="H54" s="210"/>
      <c r="I54" s="210"/>
      <c r="J54" s="210"/>
      <c r="K54" s="214" t="s">
        <v>17</v>
      </c>
      <c r="L54" s="236"/>
      <c r="M54" s="236"/>
      <c r="N54" s="237"/>
      <c r="O54" s="210" t="s">
        <v>18</v>
      </c>
      <c r="P54" s="210"/>
      <c r="Q54" s="210"/>
      <c r="R54" s="210"/>
      <c r="S54" s="214" t="s">
        <v>43</v>
      </c>
      <c r="T54" s="236"/>
      <c r="U54" s="236"/>
      <c r="V54" s="237"/>
      <c r="W54" s="271" t="s">
        <v>4</v>
      </c>
      <c r="X54" s="271"/>
      <c r="Y54" s="271"/>
      <c r="Z54" s="272"/>
    </row>
    <row r="55" spans="2:26" s="6" customFormat="1" ht="21" customHeight="1" thickBot="1">
      <c r="B55" s="260"/>
      <c r="C55" s="224" t="s">
        <v>180</v>
      </c>
      <c r="D55" s="225"/>
      <c r="E55" s="224" t="s">
        <v>181</v>
      </c>
      <c r="F55" s="225"/>
      <c r="G55" s="224" t="s">
        <v>180</v>
      </c>
      <c r="H55" s="225"/>
      <c r="I55" s="224" t="s">
        <v>181</v>
      </c>
      <c r="J55" s="225"/>
      <c r="K55" s="224" t="s">
        <v>180</v>
      </c>
      <c r="L55" s="225"/>
      <c r="M55" s="224" t="s">
        <v>181</v>
      </c>
      <c r="N55" s="225"/>
      <c r="O55" s="224" t="s">
        <v>180</v>
      </c>
      <c r="P55" s="225"/>
      <c r="Q55" s="224" t="s">
        <v>181</v>
      </c>
      <c r="R55" s="225"/>
      <c r="S55" s="224" t="s">
        <v>180</v>
      </c>
      <c r="T55" s="225"/>
      <c r="U55" s="224" t="s">
        <v>181</v>
      </c>
      <c r="V55" s="225"/>
      <c r="W55" s="224" t="s">
        <v>180</v>
      </c>
      <c r="X55" s="225"/>
      <c r="Y55" s="224" t="s">
        <v>181</v>
      </c>
      <c r="Z55" s="225"/>
    </row>
    <row r="56" spans="2:26" s="6" customFormat="1" ht="28.5" customHeight="1">
      <c r="B56" s="17" t="s">
        <v>19</v>
      </c>
      <c r="C56" s="76">
        <v>0</v>
      </c>
      <c r="D56" s="156">
        <f>C56/W56</f>
        <v>0</v>
      </c>
      <c r="E56" s="76">
        <v>0</v>
      </c>
      <c r="F56" s="156">
        <f>E56/Y56</f>
        <v>0</v>
      </c>
      <c r="G56" s="76">
        <v>2</v>
      </c>
      <c r="H56" s="78">
        <f>G56/W56</f>
        <v>0.05</v>
      </c>
      <c r="I56" s="76">
        <v>2</v>
      </c>
      <c r="J56" s="78">
        <f>I56/Y56</f>
        <v>0.0625</v>
      </c>
      <c r="K56" s="76">
        <v>11</v>
      </c>
      <c r="L56" s="156">
        <f>K56/W56</f>
        <v>0.275</v>
      </c>
      <c r="M56" s="76">
        <v>4</v>
      </c>
      <c r="N56" s="156">
        <f>M56/Y56</f>
        <v>0.125</v>
      </c>
      <c r="O56" s="76">
        <v>25</v>
      </c>
      <c r="P56" s="78">
        <f>O56/W56</f>
        <v>0.625</v>
      </c>
      <c r="Q56" s="76">
        <v>26</v>
      </c>
      <c r="R56" s="78">
        <f>Q56/Y56</f>
        <v>0.8125</v>
      </c>
      <c r="S56" s="162">
        <v>2</v>
      </c>
      <c r="T56" s="156">
        <f>S56/W56</f>
        <v>0.05</v>
      </c>
      <c r="U56" s="162">
        <v>0</v>
      </c>
      <c r="V56" s="156">
        <f>U56/Y56</f>
        <v>0</v>
      </c>
      <c r="W56" s="83">
        <f>O56+K56+G56+C56+S56</f>
        <v>40</v>
      </c>
      <c r="X56" s="38">
        <f>D56+H56+L56+P56+T56</f>
        <v>1</v>
      </c>
      <c r="Y56" s="83">
        <f>Q56+M56+I56+E56+U56</f>
        <v>32</v>
      </c>
      <c r="Z56" s="38">
        <f>F56+J56+N56+R56+V56</f>
        <v>1</v>
      </c>
    </row>
    <row r="57" spans="2:26" s="6" customFormat="1" ht="28.5" customHeight="1">
      <c r="B57" s="17" t="s">
        <v>20</v>
      </c>
      <c r="C57" s="76">
        <v>2</v>
      </c>
      <c r="D57" s="156">
        <f>C57/W57</f>
        <v>0.05</v>
      </c>
      <c r="E57" s="76">
        <v>1</v>
      </c>
      <c r="F57" s="156">
        <f>E57/Y57</f>
        <v>0.03125</v>
      </c>
      <c r="G57" s="76">
        <v>3</v>
      </c>
      <c r="H57" s="78">
        <f>G57/W57</f>
        <v>0.075</v>
      </c>
      <c r="I57" s="76">
        <v>3</v>
      </c>
      <c r="J57" s="78">
        <f>I57/Y57</f>
        <v>0.09375</v>
      </c>
      <c r="K57" s="76">
        <v>9</v>
      </c>
      <c r="L57" s="156">
        <f>K57/W57</f>
        <v>0.225</v>
      </c>
      <c r="M57" s="76">
        <v>9</v>
      </c>
      <c r="N57" s="156">
        <f>M57/Y57</f>
        <v>0.28125</v>
      </c>
      <c r="O57" s="76">
        <v>24</v>
      </c>
      <c r="P57" s="78">
        <f>O57/W57</f>
        <v>0.6</v>
      </c>
      <c r="Q57" s="76">
        <v>19</v>
      </c>
      <c r="R57" s="78">
        <f>Q57/Y57</f>
        <v>0.59375</v>
      </c>
      <c r="S57" s="163">
        <v>2</v>
      </c>
      <c r="T57" s="156">
        <f>S57/W57</f>
        <v>0.05</v>
      </c>
      <c r="U57" s="163">
        <v>0</v>
      </c>
      <c r="V57" s="156">
        <f>U57/Y57</f>
        <v>0</v>
      </c>
      <c r="W57" s="60">
        <f>O57+K57+G57+C57+S57</f>
        <v>40</v>
      </c>
      <c r="X57" s="38">
        <f>D57+H57+L57+P57+T57</f>
        <v>1</v>
      </c>
      <c r="Y57" s="60">
        <f>Q57+M57+I57+E57+U57</f>
        <v>32</v>
      </c>
      <c r="Z57" s="38">
        <f>F57+J57+N57+R57+V57</f>
        <v>1</v>
      </c>
    </row>
    <row r="58" spans="2:26" s="6" customFormat="1" ht="28.5" customHeight="1">
      <c r="B58" s="17" t="s">
        <v>21</v>
      </c>
      <c r="C58" s="76">
        <v>1</v>
      </c>
      <c r="D58" s="156">
        <f>C58/W58</f>
        <v>0.025</v>
      </c>
      <c r="E58" s="76">
        <v>3</v>
      </c>
      <c r="F58" s="156">
        <f>E58/Y58</f>
        <v>0.09375</v>
      </c>
      <c r="G58" s="76">
        <v>5</v>
      </c>
      <c r="H58" s="78">
        <f>G58/W58</f>
        <v>0.125</v>
      </c>
      <c r="I58" s="76">
        <v>0</v>
      </c>
      <c r="J58" s="78">
        <f>I58/Y58</f>
        <v>0</v>
      </c>
      <c r="K58" s="76">
        <v>10</v>
      </c>
      <c r="L58" s="156">
        <f>K58/W58</f>
        <v>0.25</v>
      </c>
      <c r="M58" s="76">
        <v>8</v>
      </c>
      <c r="N58" s="156">
        <f>M58/Y58</f>
        <v>0.25</v>
      </c>
      <c r="O58" s="76">
        <v>23</v>
      </c>
      <c r="P58" s="78">
        <f>O58/W58</f>
        <v>0.575</v>
      </c>
      <c r="Q58" s="76">
        <v>21</v>
      </c>
      <c r="R58" s="78">
        <f>Q58/Y58</f>
        <v>0.65625</v>
      </c>
      <c r="S58" s="163">
        <v>1</v>
      </c>
      <c r="T58" s="156">
        <f>S58/W58</f>
        <v>0.025</v>
      </c>
      <c r="U58" s="163">
        <v>0</v>
      </c>
      <c r="V58" s="156">
        <f>U58/Y58</f>
        <v>0</v>
      </c>
      <c r="W58" s="60">
        <f>O58+K58+G58+C58+S58</f>
        <v>40</v>
      </c>
      <c r="X58" s="38">
        <f>D58+H58+L58+P58+T58</f>
        <v>1</v>
      </c>
      <c r="Y58" s="60">
        <f>Q58+M58+I58+E58+U58</f>
        <v>32</v>
      </c>
      <c r="Z58" s="38">
        <f>F58+J58+N58+R58+V58</f>
        <v>1</v>
      </c>
    </row>
    <row r="59" spans="2:26" s="6" customFormat="1" ht="28.5" customHeight="1" thickBot="1">
      <c r="B59" s="131" t="s">
        <v>145</v>
      </c>
      <c r="C59" s="152">
        <v>0</v>
      </c>
      <c r="D59" s="158">
        <f>C59/W59</f>
        <v>0</v>
      </c>
      <c r="E59" s="152">
        <v>0</v>
      </c>
      <c r="F59" s="158">
        <f>E59/Y59</f>
        <v>0</v>
      </c>
      <c r="G59" s="152">
        <v>5</v>
      </c>
      <c r="H59" s="153">
        <f>G59/W59</f>
        <v>0.125</v>
      </c>
      <c r="I59" s="152">
        <v>2</v>
      </c>
      <c r="J59" s="153">
        <f>I59/Y59</f>
        <v>0.0625</v>
      </c>
      <c r="K59" s="152">
        <v>8</v>
      </c>
      <c r="L59" s="158">
        <f>K59/W59</f>
        <v>0.2</v>
      </c>
      <c r="M59" s="152">
        <v>8</v>
      </c>
      <c r="N59" s="158">
        <f>M59/Y59</f>
        <v>0.25</v>
      </c>
      <c r="O59" s="152">
        <v>25</v>
      </c>
      <c r="P59" s="153">
        <f>O59/W59</f>
        <v>0.625</v>
      </c>
      <c r="Q59" s="152">
        <v>22</v>
      </c>
      <c r="R59" s="153">
        <f>Q59/Y59</f>
        <v>0.6875</v>
      </c>
      <c r="S59" s="164">
        <v>2</v>
      </c>
      <c r="T59" s="158">
        <f>S59/W59</f>
        <v>0.05</v>
      </c>
      <c r="U59" s="164">
        <v>0</v>
      </c>
      <c r="V59" s="158">
        <f>U59/Y59</f>
        <v>0</v>
      </c>
      <c r="W59" s="61">
        <f>O59+K59+G59+C59+S59</f>
        <v>40</v>
      </c>
      <c r="X59" s="39">
        <f>D59+H59+L59+P59+T59</f>
        <v>1</v>
      </c>
      <c r="Y59" s="61">
        <f>Q59+M59+I59+E59+U59</f>
        <v>32</v>
      </c>
      <c r="Z59" s="39">
        <f>F59+J59+N59+R59+V59</f>
        <v>1</v>
      </c>
    </row>
    <row r="60" spans="1:15" s="6" customFormat="1" ht="15" customHeight="1" thickBot="1">
      <c r="A60" s="13"/>
      <c r="B60" s="86"/>
      <c r="C60" s="87"/>
      <c r="D60" s="88"/>
      <c r="E60" s="87"/>
      <c r="F60" s="88"/>
      <c r="G60" s="87"/>
      <c r="H60" s="88"/>
      <c r="I60" s="87"/>
      <c r="J60" s="88"/>
      <c r="K60" s="89"/>
      <c r="L60" s="88"/>
      <c r="M60" s="70"/>
      <c r="N60" s="71"/>
      <c r="O60" s="9"/>
    </row>
    <row r="61" spans="2:26" s="6" customFormat="1" ht="21" customHeight="1" thickBot="1">
      <c r="B61" s="268" t="s">
        <v>116</v>
      </c>
      <c r="C61" s="279"/>
      <c r="D61" s="279"/>
      <c r="E61" s="279"/>
      <c r="F61" s="279"/>
      <c r="G61" s="269"/>
      <c r="H61" s="269"/>
      <c r="I61" s="269"/>
      <c r="J61" s="269"/>
      <c r="K61" s="279"/>
      <c r="L61" s="279"/>
      <c r="M61" s="279"/>
      <c r="N61" s="279"/>
      <c r="O61" s="269"/>
      <c r="P61" s="269"/>
      <c r="Q61" s="269"/>
      <c r="R61" s="269"/>
      <c r="S61" s="279"/>
      <c r="T61" s="279"/>
      <c r="U61" s="279"/>
      <c r="V61" s="279"/>
      <c r="W61" s="269"/>
      <c r="X61" s="269"/>
      <c r="Y61" s="269"/>
      <c r="Z61" s="270"/>
    </row>
    <row r="62" spans="2:26" s="6" customFormat="1" ht="21" customHeight="1" thickBot="1">
      <c r="B62" s="259"/>
      <c r="C62" s="214" t="s">
        <v>15</v>
      </c>
      <c r="D62" s="236"/>
      <c r="E62" s="236"/>
      <c r="F62" s="237"/>
      <c r="G62" s="210" t="s">
        <v>16</v>
      </c>
      <c r="H62" s="210"/>
      <c r="I62" s="210"/>
      <c r="J62" s="210"/>
      <c r="K62" s="214" t="s">
        <v>17</v>
      </c>
      <c r="L62" s="236"/>
      <c r="M62" s="236"/>
      <c r="N62" s="237"/>
      <c r="O62" s="210" t="s">
        <v>18</v>
      </c>
      <c r="P62" s="210"/>
      <c r="Q62" s="210"/>
      <c r="R62" s="210"/>
      <c r="S62" s="214" t="s">
        <v>43</v>
      </c>
      <c r="T62" s="236"/>
      <c r="U62" s="236"/>
      <c r="V62" s="237"/>
      <c r="W62" s="271" t="s">
        <v>4</v>
      </c>
      <c r="X62" s="271"/>
      <c r="Y62" s="271"/>
      <c r="Z62" s="272"/>
    </row>
    <row r="63" spans="2:26" s="6" customFormat="1" ht="21" customHeight="1" thickBot="1">
      <c r="B63" s="260"/>
      <c r="C63" s="224" t="s">
        <v>180</v>
      </c>
      <c r="D63" s="225"/>
      <c r="E63" s="224" t="s">
        <v>181</v>
      </c>
      <c r="F63" s="225"/>
      <c r="G63" s="224" t="s">
        <v>180</v>
      </c>
      <c r="H63" s="225"/>
      <c r="I63" s="224" t="s">
        <v>181</v>
      </c>
      <c r="J63" s="225"/>
      <c r="K63" s="224" t="s">
        <v>180</v>
      </c>
      <c r="L63" s="225"/>
      <c r="M63" s="224" t="s">
        <v>181</v>
      </c>
      <c r="N63" s="225"/>
      <c r="O63" s="224" t="s">
        <v>180</v>
      </c>
      <c r="P63" s="225"/>
      <c r="Q63" s="224" t="s">
        <v>181</v>
      </c>
      <c r="R63" s="225"/>
      <c r="S63" s="224" t="s">
        <v>180</v>
      </c>
      <c r="T63" s="225"/>
      <c r="U63" s="224" t="s">
        <v>181</v>
      </c>
      <c r="V63" s="225"/>
      <c r="W63" s="224" t="s">
        <v>180</v>
      </c>
      <c r="X63" s="225"/>
      <c r="Y63" s="224" t="s">
        <v>181</v>
      </c>
      <c r="Z63" s="225"/>
    </row>
    <row r="64" spans="2:26" s="6" customFormat="1" ht="28.5" customHeight="1">
      <c r="B64" s="17" t="s">
        <v>23</v>
      </c>
      <c r="C64" s="76">
        <v>2</v>
      </c>
      <c r="D64" s="156">
        <f>C64/W64</f>
        <v>0.05</v>
      </c>
      <c r="E64" s="76">
        <v>1</v>
      </c>
      <c r="F64" s="156">
        <f>E64/Y64</f>
        <v>0.03125</v>
      </c>
      <c r="G64" s="76">
        <v>3</v>
      </c>
      <c r="H64" s="78">
        <f>G64/W64</f>
        <v>0.075</v>
      </c>
      <c r="I64" s="76">
        <v>0</v>
      </c>
      <c r="J64" s="78">
        <f>I64/Y64</f>
        <v>0</v>
      </c>
      <c r="K64" s="76">
        <v>7</v>
      </c>
      <c r="L64" s="156">
        <f>K64/W64</f>
        <v>0.175</v>
      </c>
      <c r="M64" s="76">
        <v>6</v>
      </c>
      <c r="N64" s="156">
        <f>M64/Y64</f>
        <v>0.1875</v>
      </c>
      <c r="O64" s="76">
        <v>27</v>
      </c>
      <c r="P64" s="78">
        <f>O64/W64</f>
        <v>0.675</v>
      </c>
      <c r="Q64" s="76">
        <v>25</v>
      </c>
      <c r="R64" s="78">
        <f>Q64/Y64</f>
        <v>0.78125</v>
      </c>
      <c r="S64" s="172">
        <v>1</v>
      </c>
      <c r="T64" s="156">
        <f>S64/W64</f>
        <v>0.025</v>
      </c>
      <c r="U64" s="172">
        <v>0</v>
      </c>
      <c r="V64" s="156">
        <f>U64/Y64</f>
        <v>0</v>
      </c>
      <c r="W64" s="70">
        <f>O64+K64+G64+C64+S64</f>
        <v>40</v>
      </c>
      <c r="X64" s="71">
        <f>D64+H64+L64+P64+T64</f>
        <v>1</v>
      </c>
      <c r="Y64" s="83">
        <f>Q64+M64+I64+E64+U64</f>
        <v>32</v>
      </c>
      <c r="Z64" s="38">
        <f>F64+J64+N64+R64+V64</f>
        <v>1</v>
      </c>
    </row>
    <row r="65" spans="2:26" s="6" customFormat="1" ht="28.5" customHeight="1">
      <c r="B65" s="17" t="s">
        <v>146</v>
      </c>
      <c r="C65" s="76">
        <v>1</v>
      </c>
      <c r="D65" s="156">
        <f>C65/W65</f>
        <v>0.025</v>
      </c>
      <c r="E65" s="76">
        <v>1</v>
      </c>
      <c r="F65" s="156">
        <f>E65/Y65</f>
        <v>0.03125</v>
      </c>
      <c r="G65" s="76">
        <v>5</v>
      </c>
      <c r="H65" s="78">
        <f>G65/W65</f>
        <v>0.125</v>
      </c>
      <c r="I65" s="76">
        <v>1</v>
      </c>
      <c r="J65" s="78">
        <f>I65/Y65</f>
        <v>0.03125</v>
      </c>
      <c r="K65" s="76">
        <v>7</v>
      </c>
      <c r="L65" s="156">
        <f>K65/W65</f>
        <v>0.175</v>
      </c>
      <c r="M65" s="76">
        <v>6</v>
      </c>
      <c r="N65" s="156">
        <f>M65/Y65</f>
        <v>0.1875</v>
      </c>
      <c r="O65" s="76">
        <v>26</v>
      </c>
      <c r="P65" s="78">
        <f>O65/W65</f>
        <v>0.65</v>
      </c>
      <c r="Q65" s="76">
        <v>24</v>
      </c>
      <c r="R65" s="78">
        <f>Q65/Y65</f>
        <v>0.75</v>
      </c>
      <c r="S65" s="173">
        <v>1</v>
      </c>
      <c r="T65" s="156">
        <f>S65/W65</f>
        <v>0.025</v>
      </c>
      <c r="U65" s="173">
        <v>0</v>
      </c>
      <c r="V65" s="156">
        <f>U65/Y65</f>
        <v>0</v>
      </c>
      <c r="W65" s="70">
        <f>O65+K65+G65+C65+S65</f>
        <v>40</v>
      </c>
      <c r="X65" s="71">
        <f>D65+H65+L65+P65+T65</f>
        <v>1</v>
      </c>
      <c r="Y65" s="60">
        <f>Q65+M65+I65+E65+U65</f>
        <v>32</v>
      </c>
      <c r="Z65" s="38">
        <f>F65+J65+N65+R65+V65</f>
        <v>1</v>
      </c>
    </row>
    <row r="66" spans="2:26" s="6" customFormat="1" ht="28.5" customHeight="1" thickBot="1">
      <c r="B66" s="131" t="s">
        <v>147</v>
      </c>
      <c r="C66" s="152">
        <v>3</v>
      </c>
      <c r="D66" s="158">
        <f>C66/W66</f>
        <v>0.075</v>
      </c>
      <c r="E66" s="152">
        <v>1</v>
      </c>
      <c r="F66" s="158">
        <f>E66/Y66</f>
        <v>0.03125</v>
      </c>
      <c r="G66" s="152">
        <v>8</v>
      </c>
      <c r="H66" s="153">
        <f>G66/W66</f>
        <v>0.2</v>
      </c>
      <c r="I66" s="152">
        <v>2</v>
      </c>
      <c r="J66" s="153">
        <f>I66/Y66</f>
        <v>0.0625</v>
      </c>
      <c r="K66" s="152">
        <v>12</v>
      </c>
      <c r="L66" s="158">
        <f>K66/W66</f>
        <v>0.3</v>
      </c>
      <c r="M66" s="152">
        <v>12</v>
      </c>
      <c r="N66" s="158">
        <f>M66/Y66</f>
        <v>0.375</v>
      </c>
      <c r="O66" s="152">
        <v>16</v>
      </c>
      <c r="P66" s="153">
        <f>O66/W66</f>
        <v>0.4</v>
      </c>
      <c r="Q66" s="152">
        <v>17</v>
      </c>
      <c r="R66" s="153">
        <f>Q66/Y66</f>
        <v>0.53125</v>
      </c>
      <c r="S66" s="174">
        <v>1</v>
      </c>
      <c r="T66" s="158">
        <f>S66/W66</f>
        <v>0.025</v>
      </c>
      <c r="U66" s="174">
        <v>0</v>
      </c>
      <c r="V66" s="158">
        <f>U66/Y66</f>
        <v>0</v>
      </c>
      <c r="W66" s="84">
        <f>O66+K66+G66+C66+S66</f>
        <v>40</v>
      </c>
      <c r="X66" s="85">
        <f>D66+H66+L66+P66+T66</f>
        <v>1</v>
      </c>
      <c r="Y66" s="61">
        <f>Q66+M66+I66+E66+U66</f>
        <v>32</v>
      </c>
      <c r="Z66" s="39">
        <f>F66+J66+N66+R66+V66</f>
        <v>1</v>
      </c>
    </row>
    <row r="67" spans="2:15" s="42" customFormat="1" ht="15" customHeight="1" thickBot="1">
      <c r="B67" s="86"/>
      <c r="C67" s="87"/>
      <c r="D67" s="88"/>
      <c r="E67" s="87"/>
      <c r="F67" s="88"/>
      <c r="G67" s="87"/>
      <c r="H67" s="88"/>
      <c r="I67" s="87"/>
      <c r="J67" s="88"/>
      <c r="K67" s="89"/>
      <c r="L67" s="88"/>
      <c r="M67" s="70"/>
      <c r="N67" s="71"/>
      <c r="O67" s="46"/>
    </row>
    <row r="68" spans="2:26" s="6" customFormat="1" ht="21" customHeight="1">
      <c r="B68" s="215" t="s">
        <v>14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7"/>
    </row>
    <row r="69" spans="2:26" s="6" customFormat="1" ht="21" customHeight="1" thickBot="1">
      <c r="B69" s="241" t="s">
        <v>32</v>
      </c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3"/>
    </row>
    <row r="70" spans="2:26" s="6" customFormat="1" ht="21" customHeight="1" thickBot="1">
      <c r="B70" s="259"/>
      <c r="C70" s="214" t="s">
        <v>15</v>
      </c>
      <c r="D70" s="236"/>
      <c r="E70" s="236"/>
      <c r="F70" s="237"/>
      <c r="G70" s="210" t="s">
        <v>16</v>
      </c>
      <c r="H70" s="210"/>
      <c r="I70" s="210"/>
      <c r="J70" s="210"/>
      <c r="K70" s="214" t="s">
        <v>17</v>
      </c>
      <c r="L70" s="236"/>
      <c r="M70" s="236"/>
      <c r="N70" s="237"/>
      <c r="O70" s="210" t="s">
        <v>18</v>
      </c>
      <c r="P70" s="210"/>
      <c r="Q70" s="210"/>
      <c r="R70" s="210"/>
      <c r="S70" s="214" t="s">
        <v>43</v>
      </c>
      <c r="T70" s="236"/>
      <c r="U70" s="236"/>
      <c r="V70" s="237"/>
      <c r="W70" s="271" t="s">
        <v>4</v>
      </c>
      <c r="X70" s="271"/>
      <c r="Y70" s="271"/>
      <c r="Z70" s="272"/>
    </row>
    <row r="71" spans="2:26" s="6" customFormat="1" ht="21" customHeight="1" thickBot="1">
      <c r="B71" s="260"/>
      <c r="C71" s="224" t="s">
        <v>180</v>
      </c>
      <c r="D71" s="225"/>
      <c r="E71" s="224" t="s">
        <v>181</v>
      </c>
      <c r="F71" s="225"/>
      <c r="G71" s="224" t="s">
        <v>180</v>
      </c>
      <c r="H71" s="225"/>
      <c r="I71" s="224" t="s">
        <v>181</v>
      </c>
      <c r="J71" s="225"/>
      <c r="K71" s="224" t="s">
        <v>180</v>
      </c>
      <c r="L71" s="225"/>
      <c r="M71" s="224" t="s">
        <v>181</v>
      </c>
      <c r="N71" s="225"/>
      <c r="O71" s="224" t="s">
        <v>180</v>
      </c>
      <c r="P71" s="225"/>
      <c r="Q71" s="224" t="s">
        <v>181</v>
      </c>
      <c r="R71" s="225"/>
      <c r="S71" s="224" t="s">
        <v>180</v>
      </c>
      <c r="T71" s="225"/>
      <c r="U71" s="224" t="s">
        <v>181</v>
      </c>
      <c r="V71" s="225"/>
      <c r="W71" s="224" t="s">
        <v>180</v>
      </c>
      <c r="X71" s="225"/>
      <c r="Y71" s="224" t="s">
        <v>181</v>
      </c>
      <c r="Z71" s="225"/>
    </row>
    <row r="72" spans="2:26" s="6" customFormat="1" ht="28.5" customHeight="1" thickBot="1">
      <c r="B72" s="131" t="s">
        <v>27</v>
      </c>
      <c r="C72" s="79">
        <v>0</v>
      </c>
      <c r="D72" s="169">
        <f>C72/W72</f>
        <v>0</v>
      </c>
      <c r="E72" s="79">
        <v>1</v>
      </c>
      <c r="F72" s="169">
        <f>E72/Y72</f>
        <v>0.03125</v>
      </c>
      <c r="G72" s="79">
        <v>6</v>
      </c>
      <c r="H72" s="169">
        <f>G72/W72</f>
        <v>0.15</v>
      </c>
      <c r="I72" s="79">
        <v>1</v>
      </c>
      <c r="J72" s="169">
        <f>I72/Y72</f>
        <v>0.03125</v>
      </c>
      <c r="K72" s="79">
        <v>11</v>
      </c>
      <c r="L72" s="169">
        <f>K72/W72</f>
        <v>0.275</v>
      </c>
      <c r="M72" s="79">
        <v>9</v>
      </c>
      <c r="N72" s="169">
        <f>M72/Y72</f>
        <v>0.28125</v>
      </c>
      <c r="O72" s="79">
        <v>23</v>
      </c>
      <c r="P72" s="81">
        <f>O72/W72</f>
        <v>0.575</v>
      </c>
      <c r="Q72" s="79">
        <v>21</v>
      </c>
      <c r="R72" s="81">
        <f>Q72/Y72</f>
        <v>0.65625</v>
      </c>
      <c r="S72" s="171">
        <v>0</v>
      </c>
      <c r="T72" s="169">
        <f>S72/W72</f>
        <v>0</v>
      </c>
      <c r="U72" s="171">
        <v>0</v>
      </c>
      <c r="V72" s="169">
        <f>U72/Y72</f>
        <v>0</v>
      </c>
      <c r="W72" s="67">
        <f>C72+G72+K72+O72+S72</f>
        <v>40</v>
      </c>
      <c r="X72" s="137">
        <f>D72+H72+L72+P72+T72</f>
        <v>1</v>
      </c>
      <c r="Y72" s="138">
        <f>E72+I72+M72+Q72+U72</f>
        <v>32</v>
      </c>
      <c r="Z72" s="37">
        <f>F72+J72+N72+R72+V72</f>
        <v>1</v>
      </c>
    </row>
    <row r="73" spans="2:15" s="42" customFormat="1" ht="15" customHeight="1" thickBot="1">
      <c r="B73" s="86"/>
      <c r="C73" s="68"/>
      <c r="D73" s="44"/>
      <c r="E73" s="87"/>
      <c r="F73" s="88"/>
      <c r="G73" s="87"/>
      <c r="H73" s="88"/>
      <c r="I73" s="87"/>
      <c r="J73" s="88"/>
      <c r="K73" s="89"/>
      <c r="L73" s="88"/>
      <c r="M73" s="70"/>
      <c r="N73" s="71"/>
      <c r="O73" s="46"/>
    </row>
    <row r="74" spans="2:18" s="6" customFormat="1" ht="21" customHeight="1" thickBot="1">
      <c r="B74" s="268" t="s">
        <v>123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70"/>
    </row>
    <row r="75" spans="2:18" s="6" customFormat="1" ht="18" customHeight="1" thickBot="1">
      <c r="B75" s="261"/>
      <c r="C75" s="214" t="s">
        <v>103</v>
      </c>
      <c r="D75" s="236"/>
      <c r="E75" s="236"/>
      <c r="F75" s="237"/>
      <c r="G75" s="210" t="s">
        <v>104</v>
      </c>
      <c r="H75" s="210"/>
      <c r="I75" s="210"/>
      <c r="J75" s="210"/>
      <c r="K75" s="214" t="s">
        <v>43</v>
      </c>
      <c r="L75" s="236"/>
      <c r="M75" s="236"/>
      <c r="N75" s="237"/>
      <c r="O75" s="267" t="s">
        <v>4</v>
      </c>
      <c r="P75" s="257"/>
      <c r="Q75" s="257"/>
      <c r="R75" s="258"/>
    </row>
    <row r="76" spans="2:18" s="6" customFormat="1" ht="18" customHeight="1" thickBot="1">
      <c r="B76" s="260"/>
      <c r="C76" s="273" t="s">
        <v>180</v>
      </c>
      <c r="D76" s="225"/>
      <c r="E76" s="273" t="s">
        <v>181</v>
      </c>
      <c r="F76" s="225"/>
      <c r="G76" s="273" t="s">
        <v>180</v>
      </c>
      <c r="H76" s="225"/>
      <c r="I76" s="273" t="s">
        <v>181</v>
      </c>
      <c r="J76" s="225"/>
      <c r="K76" s="273" t="s">
        <v>180</v>
      </c>
      <c r="L76" s="225"/>
      <c r="M76" s="273" t="s">
        <v>181</v>
      </c>
      <c r="N76" s="225"/>
      <c r="O76" s="224" t="s">
        <v>180</v>
      </c>
      <c r="P76" s="229"/>
      <c r="Q76" s="273" t="s">
        <v>181</v>
      </c>
      <c r="R76" s="225"/>
    </row>
    <row r="77" spans="2:21" s="6" customFormat="1" ht="28.5" customHeight="1">
      <c r="B77" s="17" t="s">
        <v>105</v>
      </c>
      <c r="C77" s="96">
        <v>25</v>
      </c>
      <c r="D77" s="156">
        <f>C77/O77</f>
        <v>0.625</v>
      </c>
      <c r="E77" s="96">
        <v>21</v>
      </c>
      <c r="F77" s="156">
        <f>E77/Q77</f>
        <v>0.65625</v>
      </c>
      <c r="G77" s="154">
        <v>13</v>
      </c>
      <c r="H77" s="77">
        <f>G77/O77</f>
        <v>0.325</v>
      </c>
      <c r="I77" s="154">
        <v>11</v>
      </c>
      <c r="J77" s="77">
        <f>I77/Q77</f>
        <v>0.34375</v>
      </c>
      <c r="K77" s="178">
        <v>2</v>
      </c>
      <c r="L77" s="105">
        <f>K77/O77</f>
        <v>0.05</v>
      </c>
      <c r="M77" s="178">
        <v>0</v>
      </c>
      <c r="N77" s="105">
        <f>M77/Q77</f>
        <v>0</v>
      </c>
      <c r="O77" s="176">
        <f aca="true" t="shared" si="2" ref="O77:R80">C77+G77+K77</f>
        <v>40</v>
      </c>
      <c r="P77" s="71">
        <f t="shared" si="2"/>
        <v>1</v>
      </c>
      <c r="Q77" s="83">
        <f t="shared" si="2"/>
        <v>32</v>
      </c>
      <c r="R77" s="38">
        <f t="shared" si="2"/>
        <v>1</v>
      </c>
      <c r="S77" s="70"/>
      <c r="T77" s="71"/>
      <c r="U77" s="9"/>
    </row>
    <row r="78" spans="2:21" s="6" customFormat="1" ht="28.5" customHeight="1">
      <c r="B78" s="17" t="s">
        <v>106</v>
      </c>
      <c r="C78" s="76">
        <v>23</v>
      </c>
      <c r="D78" s="156">
        <f>C78/O78</f>
        <v>0.575</v>
      </c>
      <c r="E78" s="76">
        <v>21</v>
      </c>
      <c r="F78" s="156">
        <f>E78/Q78</f>
        <v>0.65625</v>
      </c>
      <c r="G78" s="154">
        <v>15</v>
      </c>
      <c r="H78" s="77">
        <f>G78/O78</f>
        <v>0.375</v>
      </c>
      <c r="I78" s="154">
        <v>10</v>
      </c>
      <c r="J78" s="77">
        <f>I78/Q78</f>
        <v>0.3125</v>
      </c>
      <c r="K78" s="104">
        <v>2</v>
      </c>
      <c r="L78" s="105">
        <f>K78/O78</f>
        <v>0.05</v>
      </c>
      <c r="M78" s="104">
        <v>1</v>
      </c>
      <c r="N78" s="105">
        <f>M78/Q78</f>
        <v>0.03125</v>
      </c>
      <c r="O78" s="176">
        <f t="shared" si="2"/>
        <v>40</v>
      </c>
      <c r="P78" s="71">
        <f t="shared" si="2"/>
        <v>1</v>
      </c>
      <c r="Q78" s="60">
        <f t="shared" si="2"/>
        <v>32</v>
      </c>
      <c r="R78" s="38">
        <f t="shared" si="2"/>
        <v>1</v>
      </c>
      <c r="S78" s="70"/>
      <c r="T78" s="71"/>
      <c r="U78" s="9"/>
    </row>
    <row r="79" spans="2:21" s="6" customFormat="1" ht="28.5" customHeight="1">
      <c r="B79" s="17" t="s">
        <v>107</v>
      </c>
      <c r="C79" s="76">
        <v>30</v>
      </c>
      <c r="D79" s="156">
        <f>C79/O79</f>
        <v>0.75</v>
      </c>
      <c r="E79" s="76">
        <v>26</v>
      </c>
      <c r="F79" s="156">
        <f>E79/Q79</f>
        <v>0.8125</v>
      </c>
      <c r="G79" s="154">
        <v>8</v>
      </c>
      <c r="H79" s="77">
        <f>G79/O79</f>
        <v>0.2</v>
      </c>
      <c r="I79" s="154">
        <v>5</v>
      </c>
      <c r="J79" s="77">
        <f>I79/Q79</f>
        <v>0.15625</v>
      </c>
      <c r="K79" s="104">
        <v>2</v>
      </c>
      <c r="L79" s="105">
        <f>K79/O79</f>
        <v>0.05</v>
      </c>
      <c r="M79" s="104">
        <v>1</v>
      </c>
      <c r="N79" s="105">
        <f>M79/Q79</f>
        <v>0.03125</v>
      </c>
      <c r="O79" s="176">
        <f t="shared" si="2"/>
        <v>40</v>
      </c>
      <c r="P79" s="71">
        <f t="shared" si="2"/>
        <v>1</v>
      </c>
      <c r="Q79" s="60">
        <f t="shared" si="2"/>
        <v>32</v>
      </c>
      <c r="R79" s="38">
        <f t="shared" si="2"/>
        <v>1</v>
      </c>
      <c r="S79" s="70"/>
      <c r="T79" s="71"/>
      <c r="U79" s="9"/>
    </row>
    <row r="80" spans="2:21" s="6" customFormat="1" ht="28.5" customHeight="1" thickBot="1">
      <c r="B80" s="131" t="s">
        <v>124</v>
      </c>
      <c r="C80" s="152">
        <v>30</v>
      </c>
      <c r="D80" s="158">
        <f>C80/O80</f>
        <v>0.75</v>
      </c>
      <c r="E80" s="152">
        <v>19</v>
      </c>
      <c r="F80" s="158">
        <f>E80/Q80</f>
        <v>0.59375</v>
      </c>
      <c r="G80" s="161">
        <v>6</v>
      </c>
      <c r="H80" s="97">
        <f>G80/O80</f>
        <v>0.15</v>
      </c>
      <c r="I80" s="161">
        <v>10</v>
      </c>
      <c r="J80" s="97">
        <f>I80/Q80</f>
        <v>0.3125</v>
      </c>
      <c r="K80" s="179">
        <v>4</v>
      </c>
      <c r="L80" s="175">
        <f>K80/O80</f>
        <v>0.1</v>
      </c>
      <c r="M80" s="179">
        <v>3</v>
      </c>
      <c r="N80" s="175">
        <f>M80/Q80</f>
        <v>0.09375</v>
      </c>
      <c r="O80" s="177">
        <f t="shared" si="2"/>
        <v>40</v>
      </c>
      <c r="P80" s="85">
        <f t="shared" si="2"/>
        <v>1</v>
      </c>
      <c r="Q80" s="61">
        <f t="shared" si="2"/>
        <v>32</v>
      </c>
      <c r="R80" s="39">
        <f t="shared" si="2"/>
        <v>1</v>
      </c>
      <c r="S80" s="70"/>
      <c r="T80" s="71"/>
      <c r="U80" s="9"/>
    </row>
    <row r="81" spans="2:15" s="42" customFormat="1" ht="12.75">
      <c r="B81" s="86"/>
      <c r="C81" s="68"/>
      <c r="D81" s="44"/>
      <c r="E81" s="87"/>
      <c r="F81" s="88"/>
      <c r="G81" s="87"/>
      <c r="H81" s="88"/>
      <c r="I81" s="87"/>
      <c r="J81" s="88"/>
      <c r="K81" s="89"/>
      <c r="L81" s="88"/>
      <c r="M81" s="70"/>
      <c r="N81" s="71"/>
      <c r="O81" s="46"/>
    </row>
    <row r="82" spans="2:15" s="42" customFormat="1" ht="12.75">
      <c r="B82" s="86"/>
      <c r="C82" s="68"/>
      <c r="D82" s="44"/>
      <c r="E82" s="87"/>
      <c r="F82" s="88"/>
      <c r="G82" s="87"/>
      <c r="H82" s="88"/>
      <c r="I82" s="87"/>
      <c r="J82" s="88"/>
      <c r="K82" s="89"/>
      <c r="L82" s="88"/>
      <c r="M82" s="70"/>
      <c r="N82" s="71"/>
      <c r="O82" s="46"/>
    </row>
    <row r="83" spans="2:15" s="42" customFormat="1" ht="12.75">
      <c r="B83" s="86"/>
      <c r="C83" s="68"/>
      <c r="D83" s="44"/>
      <c r="E83" s="87"/>
      <c r="F83" s="88"/>
      <c r="G83" s="87"/>
      <c r="H83" s="88"/>
      <c r="I83" s="87"/>
      <c r="J83" s="88"/>
      <c r="K83" s="89"/>
      <c r="L83" s="88"/>
      <c r="M83" s="70"/>
      <c r="N83" s="71"/>
      <c r="O83" s="46"/>
    </row>
    <row r="84" spans="2:15" s="42" customFormat="1" ht="12.75">
      <c r="B84" s="86"/>
      <c r="C84" s="68"/>
      <c r="D84" s="44"/>
      <c r="E84" s="87"/>
      <c r="F84" s="88"/>
      <c r="G84" s="87"/>
      <c r="H84" s="88"/>
      <c r="I84" s="87"/>
      <c r="J84" s="88"/>
      <c r="K84" s="89"/>
      <c r="L84" s="88"/>
      <c r="M84" s="70"/>
      <c r="N84" s="71"/>
      <c r="O84" s="46"/>
    </row>
    <row r="85" spans="2:15" s="42" customFormat="1" ht="12.75">
      <c r="B85" s="86"/>
      <c r="C85" s="68"/>
      <c r="D85" s="44"/>
      <c r="E85" s="87"/>
      <c r="F85" s="88"/>
      <c r="G85" s="87"/>
      <c r="H85" s="88"/>
      <c r="I85" s="87"/>
      <c r="J85" s="88"/>
      <c r="K85" s="89"/>
      <c r="L85" s="88"/>
      <c r="M85" s="70"/>
      <c r="N85" s="71"/>
      <c r="O85" s="46"/>
    </row>
    <row r="86" spans="2:15" s="42" customFormat="1" ht="12.75">
      <c r="B86" s="86"/>
      <c r="C86" s="68"/>
      <c r="D86" s="44"/>
      <c r="E86" s="87"/>
      <c r="F86" s="88"/>
      <c r="G86" s="87"/>
      <c r="H86" s="88"/>
      <c r="I86" s="87"/>
      <c r="J86" s="88"/>
      <c r="K86" s="89"/>
      <c r="L86" s="88"/>
      <c r="M86" s="70"/>
      <c r="N86" s="71"/>
      <c r="O86" s="46"/>
    </row>
    <row r="87" spans="2:15" s="42" customFormat="1" ht="12.75">
      <c r="B87" s="150"/>
      <c r="C87" s="68"/>
      <c r="D87" s="44"/>
      <c r="E87" s="87"/>
      <c r="F87" s="88"/>
      <c r="G87" s="87"/>
      <c r="H87" s="88"/>
      <c r="I87" s="87"/>
      <c r="J87" s="88"/>
      <c r="K87" s="89"/>
      <c r="L87" s="88"/>
      <c r="M87" s="70"/>
      <c r="N87" s="71"/>
      <c r="O87" s="46"/>
    </row>
    <row r="88" spans="2:15" s="42" customFormat="1" ht="12.75">
      <c r="B88" s="86"/>
      <c r="C88" s="68"/>
      <c r="D88" s="44"/>
      <c r="E88" s="87"/>
      <c r="F88" s="88"/>
      <c r="G88" s="87"/>
      <c r="H88" s="88"/>
      <c r="I88" s="87"/>
      <c r="J88" s="88"/>
      <c r="K88" s="89"/>
      <c r="L88" s="88"/>
      <c r="M88" s="70"/>
      <c r="N88" s="71"/>
      <c r="O88" s="46"/>
    </row>
    <row r="89" spans="2:14" s="6" customFormat="1" ht="15" customHeight="1">
      <c r="B89" s="9"/>
      <c r="D89" s="7"/>
      <c r="F89" s="7"/>
      <c r="H89" s="7"/>
      <c r="J89" s="25"/>
      <c r="K89" s="57"/>
      <c r="L89" s="25"/>
      <c r="M89" s="34"/>
      <c r="N89" s="35"/>
    </row>
    <row r="90" spans="2:14" s="6" customFormat="1" ht="15" customHeight="1">
      <c r="B90" s="9"/>
      <c r="D90" s="7"/>
      <c r="F90" s="7"/>
      <c r="H90" s="7"/>
      <c r="J90" s="25"/>
      <c r="K90" s="57"/>
      <c r="L90" s="25"/>
      <c r="M90" s="34"/>
      <c r="N90" s="35"/>
    </row>
    <row r="91" spans="2:14" s="6" customFormat="1" ht="15" customHeight="1">
      <c r="B91" s="9"/>
      <c r="D91" s="7"/>
      <c r="F91" s="7"/>
      <c r="H91" s="7"/>
      <c r="J91" s="25"/>
      <c r="K91" s="57"/>
      <c r="L91" s="25"/>
      <c r="M91" s="34"/>
      <c r="N91" s="35"/>
    </row>
    <row r="92" spans="2:14" s="6" customFormat="1" ht="15" customHeight="1">
      <c r="B92" s="9"/>
      <c r="D92" s="7"/>
      <c r="F92" s="7"/>
      <c r="H92" s="7"/>
      <c r="J92" s="25"/>
      <c r="K92" s="57"/>
      <c r="L92" s="25"/>
      <c r="M92" s="34"/>
      <c r="N92" s="35"/>
    </row>
    <row r="93" spans="2:14" s="6" customFormat="1" ht="15" customHeight="1">
      <c r="B93" s="9"/>
      <c r="D93" s="7"/>
      <c r="F93" s="7"/>
      <c r="H93" s="7"/>
      <c r="J93" s="25"/>
      <c r="K93" s="57"/>
      <c r="L93" s="25"/>
      <c r="M93" s="34"/>
      <c r="N93" s="35"/>
    </row>
    <row r="94" spans="2:14" s="6" customFormat="1" ht="15" customHeight="1">
      <c r="B94" s="9"/>
      <c r="D94" s="7"/>
      <c r="F94" s="7"/>
      <c r="H94" s="7"/>
      <c r="J94" s="25"/>
      <c r="K94" s="57"/>
      <c r="L94" s="25"/>
      <c r="M94" s="34"/>
      <c r="N94" s="35"/>
    </row>
    <row r="95" spans="2:14" s="6" customFormat="1" ht="15" customHeight="1">
      <c r="B95" s="9"/>
      <c r="D95" s="7"/>
      <c r="F95" s="7"/>
      <c r="H95" s="7"/>
      <c r="J95" s="25"/>
      <c r="K95" s="57"/>
      <c r="L95" s="25"/>
      <c r="M95" s="34"/>
      <c r="N95" s="35"/>
    </row>
    <row r="96" spans="2:14" s="6" customFormat="1" ht="15" customHeight="1">
      <c r="B96" s="9"/>
      <c r="D96" s="7"/>
      <c r="F96" s="7"/>
      <c r="H96" s="7"/>
      <c r="J96" s="25"/>
      <c r="K96" s="57"/>
      <c r="L96" s="25"/>
      <c r="M96" s="34"/>
      <c r="N96" s="35"/>
    </row>
    <row r="97" spans="2:14" s="6" customFormat="1" ht="15" customHeight="1">
      <c r="B97" s="9"/>
      <c r="D97" s="7"/>
      <c r="F97" s="7"/>
      <c r="H97" s="7"/>
      <c r="J97" s="25"/>
      <c r="K97" s="57"/>
      <c r="L97" s="25"/>
      <c r="M97" s="34"/>
      <c r="N97" s="35"/>
    </row>
    <row r="98" spans="2:14" s="6" customFormat="1" ht="15" customHeight="1">
      <c r="B98" s="9"/>
      <c r="D98" s="7"/>
      <c r="F98" s="7"/>
      <c r="H98" s="7"/>
      <c r="J98" s="25"/>
      <c r="K98" s="57"/>
      <c r="L98" s="25"/>
      <c r="M98" s="34"/>
      <c r="N98" s="35"/>
    </row>
    <row r="99" spans="2:14" s="6" customFormat="1" ht="15" customHeight="1">
      <c r="B99" s="9"/>
      <c r="D99" s="7"/>
      <c r="F99" s="7"/>
      <c r="H99" s="7"/>
      <c r="J99" s="25"/>
      <c r="K99" s="57"/>
      <c r="L99" s="25"/>
      <c r="M99" s="34"/>
      <c r="N99" s="35"/>
    </row>
    <row r="100" spans="2:14" s="6" customFormat="1" ht="15" customHeight="1">
      <c r="B100" s="9"/>
      <c r="D100" s="7"/>
      <c r="F100" s="7"/>
      <c r="H100" s="7"/>
      <c r="J100" s="25"/>
      <c r="K100" s="57"/>
      <c r="L100" s="25"/>
      <c r="M100" s="34"/>
      <c r="N100" s="35"/>
    </row>
    <row r="101" spans="2:14" s="6" customFormat="1" ht="15" customHeight="1">
      <c r="B101" s="9"/>
      <c r="D101" s="7"/>
      <c r="F101" s="7"/>
      <c r="H101" s="7"/>
      <c r="J101" s="25"/>
      <c r="K101" s="57"/>
      <c r="L101" s="25"/>
      <c r="M101" s="34"/>
      <c r="N101" s="35"/>
    </row>
    <row r="102" spans="2:14" s="6" customFormat="1" ht="15" customHeight="1">
      <c r="B102" s="9"/>
      <c r="D102" s="7"/>
      <c r="F102" s="7"/>
      <c r="H102" s="7"/>
      <c r="J102" s="25"/>
      <c r="K102" s="57"/>
      <c r="L102" s="25"/>
      <c r="M102" s="34"/>
      <c r="N102" s="35"/>
    </row>
    <row r="103" spans="2:14" s="6" customFormat="1" ht="15" customHeight="1">
      <c r="B103" s="9"/>
      <c r="D103" s="7"/>
      <c r="F103" s="7"/>
      <c r="H103" s="7"/>
      <c r="J103" s="25"/>
      <c r="K103" s="57"/>
      <c r="L103" s="25"/>
      <c r="M103" s="34"/>
      <c r="N103" s="35"/>
    </row>
    <row r="104" spans="2:14" s="6" customFormat="1" ht="15" customHeight="1">
      <c r="B104" s="9"/>
      <c r="D104" s="7"/>
      <c r="F104" s="7"/>
      <c r="H104" s="7"/>
      <c r="J104" s="25"/>
      <c r="K104" s="57"/>
      <c r="L104" s="25"/>
      <c r="M104" s="34"/>
      <c r="N104" s="35"/>
    </row>
    <row r="105" spans="2:14" s="6" customFormat="1" ht="15" customHeight="1">
      <c r="B105" s="9"/>
      <c r="D105" s="7"/>
      <c r="F105" s="7"/>
      <c r="H105" s="7"/>
      <c r="J105" s="25"/>
      <c r="K105" s="57"/>
      <c r="L105" s="25"/>
      <c r="M105" s="34"/>
      <c r="N105" s="35"/>
    </row>
    <row r="106" spans="2:14" s="6" customFormat="1" ht="15" customHeight="1">
      <c r="B106" s="9"/>
      <c r="D106" s="7"/>
      <c r="F106" s="7"/>
      <c r="H106" s="7"/>
      <c r="J106" s="25"/>
      <c r="K106" s="57"/>
      <c r="L106" s="25"/>
      <c r="M106" s="34"/>
      <c r="N106" s="35"/>
    </row>
    <row r="107" spans="2:14" s="6" customFormat="1" ht="15" customHeight="1">
      <c r="B107" s="9"/>
      <c r="D107" s="7"/>
      <c r="F107" s="7"/>
      <c r="H107" s="7"/>
      <c r="J107" s="25"/>
      <c r="K107" s="57"/>
      <c r="L107" s="25"/>
      <c r="M107" s="34"/>
      <c r="N107" s="35"/>
    </row>
    <row r="108" spans="2:14" s="6" customFormat="1" ht="15" customHeight="1">
      <c r="B108" s="9"/>
      <c r="D108" s="7"/>
      <c r="F108" s="7"/>
      <c r="H108" s="7"/>
      <c r="J108" s="25"/>
      <c r="K108" s="57"/>
      <c r="L108" s="25"/>
      <c r="M108" s="34"/>
      <c r="N108" s="35"/>
    </row>
    <row r="109" spans="2:14" s="6" customFormat="1" ht="15" customHeight="1">
      <c r="B109" s="9"/>
      <c r="D109" s="7"/>
      <c r="F109" s="7"/>
      <c r="H109" s="7"/>
      <c r="J109" s="25"/>
      <c r="K109" s="57"/>
      <c r="L109" s="25"/>
      <c r="M109" s="34"/>
      <c r="N109" s="35"/>
    </row>
    <row r="110" spans="2:14" s="6" customFormat="1" ht="15" customHeight="1">
      <c r="B110" s="9"/>
      <c r="D110" s="7"/>
      <c r="F110" s="7"/>
      <c r="H110" s="7"/>
      <c r="J110" s="25"/>
      <c r="K110" s="57"/>
      <c r="L110" s="25"/>
      <c r="M110" s="34"/>
      <c r="N110" s="35"/>
    </row>
    <row r="111" spans="2:14" s="6" customFormat="1" ht="15" customHeight="1">
      <c r="B111" s="9"/>
      <c r="D111" s="7"/>
      <c r="F111" s="7"/>
      <c r="H111" s="7"/>
      <c r="J111" s="25"/>
      <c r="K111" s="57"/>
      <c r="L111" s="25"/>
      <c r="M111" s="34"/>
      <c r="N111" s="35"/>
    </row>
    <row r="112" spans="2:14" s="6" customFormat="1" ht="15" customHeight="1">
      <c r="B112" s="9"/>
      <c r="D112" s="7"/>
      <c r="F112" s="7"/>
      <c r="H112" s="7"/>
      <c r="J112" s="25"/>
      <c r="K112" s="57"/>
      <c r="L112" s="25"/>
      <c r="M112" s="34"/>
      <c r="N112" s="35"/>
    </row>
    <row r="113" spans="2:14" s="6" customFormat="1" ht="15" customHeight="1">
      <c r="B113" s="9"/>
      <c r="D113" s="7"/>
      <c r="F113" s="7"/>
      <c r="H113" s="7"/>
      <c r="J113" s="25"/>
      <c r="K113" s="57"/>
      <c r="L113" s="25"/>
      <c r="M113" s="34"/>
      <c r="N113" s="35"/>
    </row>
    <row r="114" spans="2:14" s="6" customFormat="1" ht="15" customHeight="1">
      <c r="B114" s="9"/>
      <c r="D114" s="7"/>
      <c r="F114" s="7"/>
      <c r="H114" s="7"/>
      <c r="J114" s="25"/>
      <c r="K114" s="57"/>
      <c r="L114" s="25"/>
      <c r="M114" s="34"/>
      <c r="N114" s="35"/>
    </row>
    <row r="115" spans="2:14" s="6" customFormat="1" ht="15" customHeight="1">
      <c r="B115" s="9"/>
      <c r="D115" s="7"/>
      <c r="F115" s="7"/>
      <c r="H115" s="7"/>
      <c r="J115" s="25"/>
      <c r="K115" s="57"/>
      <c r="L115" s="25"/>
      <c r="M115" s="34"/>
      <c r="N115" s="35"/>
    </row>
    <row r="116" spans="2:14" s="6" customFormat="1" ht="15" customHeight="1">
      <c r="B116" s="9"/>
      <c r="D116" s="7"/>
      <c r="F116" s="7"/>
      <c r="H116" s="7"/>
      <c r="J116" s="25"/>
      <c r="K116" s="57"/>
      <c r="L116" s="25"/>
      <c r="M116" s="34"/>
      <c r="N116" s="35"/>
    </row>
    <row r="117" spans="2:14" s="6" customFormat="1" ht="15" customHeight="1">
      <c r="B117" s="9"/>
      <c r="D117" s="7"/>
      <c r="F117" s="7"/>
      <c r="H117" s="7"/>
      <c r="J117" s="25"/>
      <c r="K117" s="57"/>
      <c r="L117" s="25"/>
      <c r="M117" s="34"/>
      <c r="N117" s="35"/>
    </row>
    <row r="118" spans="2:14" s="6" customFormat="1" ht="15" customHeight="1">
      <c r="B118" s="9"/>
      <c r="D118" s="7"/>
      <c r="F118" s="7"/>
      <c r="H118" s="7"/>
      <c r="J118" s="25"/>
      <c r="K118" s="57"/>
      <c r="L118" s="25"/>
      <c r="M118" s="34"/>
      <c r="N118" s="35"/>
    </row>
    <row r="119" spans="2:14" s="6" customFormat="1" ht="15" customHeight="1">
      <c r="B119" s="9"/>
      <c r="D119" s="7"/>
      <c r="F119" s="7"/>
      <c r="H119" s="7"/>
      <c r="J119" s="25"/>
      <c r="K119" s="57"/>
      <c r="L119" s="25"/>
      <c r="M119" s="34"/>
      <c r="N119" s="35"/>
    </row>
    <row r="120" spans="2:14" s="6" customFormat="1" ht="15" customHeight="1">
      <c r="B120" s="9"/>
      <c r="D120" s="7"/>
      <c r="F120" s="7"/>
      <c r="H120" s="7"/>
      <c r="J120" s="25"/>
      <c r="K120" s="57"/>
      <c r="L120" s="25"/>
      <c r="M120" s="34"/>
      <c r="N120" s="35"/>
    </row>
    <row r="121" spans="2:14" s="6" customFormat="1" ht="15" customHeight="1">
      <c r="B121" s="9"/>
      <c r="D121" s="7"/>
      <c r="F121" s="7"/>
      <c r="H121" s="7"/>
      <c r="J121" s="25"/>
      <c r="K121" s="57"/>
      <c r="L121" s="25"/>
      <c r="M121" s="34"/>
      <c r="N121" s="35"/>
    </row>
    <row r="122" spans="2:14" s="6" customFormat="1" ht="15" customHeight="1">
      <c r="B122" s="9"/>
      <c r="D122" s="7"/>
      <c r="F122" s="7"/>
      <c r="H122" s="7"/>
      <c r="J122" s="25"/>
      <c r="K122" s="57"/>
      <c r="L122" s="25"/>
      <c r="M122" s="34"/>
      <c r="N122" s="35"/>
    </row>
    <row r="123" spans="2:14" s="6" customFormat="1" ht="15" customHeight="1">
      <c r="B123" s="9"/>
      <c r="D123" s="7"/>
      <c r="F123" s="7"/>
      <c r="H123" s="7"/>
      <c r="J123" s="25"/>
      <c r="K123" s="57"/>
      <c r="L123" s="25"/>
      <c r="M123" s="34"/>
      <c r="N123" s="35"/>
    </row>
    <row r="124" spans="2:14" s="6" customFormat="1" ht="15" customHeight="1">
      <c r="B124" s="9"/>
      <c r="D124" s="7"/>
      <c r="F124" s="7"/>
      <c r="H124" s="7"/>
      <c r="J124" s="25"/>
      <c r="K124" s="57"/>
      <c r="L124" s="25"/>
      <c r="M124" s="34"/>
      <c r="N124" s="35"/>
    </row>
    <row r="125" spans="2:14" s="6" customFormat="1" ht="15" customHeight="1">
      <c r="B125" s="9"/>
      <c r="D125" s="7"/>
      <c r="F125" s="7"/>
      <c r="H125" s="7"/>
      <c r="J125" s="25"/>
      <c r="K125" s="57"/>
      <c r="L125" s="25"/>
      <c r="M125" s="34"/>
      <c r="N125" s="35"/>
    </row>
    <row r="126" spans="2:14" s="6" customFormat="1" ht="15" customHeight="1">
      <c r="B126" s="9"/>
      <c r="D126" s="7"/>
      <c r="F126" s="7"/>
      <c r="H126" s="7"/>
      <c r="J126" s="25"/>
      <c r="K126" s="57"/>
      <c r="L126" s="25"/>
      <c r="M126" s="34"/>
      <c r="N126" s="35"/>
    </row>
    <row r="127" spans="2:14" s="6" customFormat="1" ht="15" customHeight="1">
      <c r="B127" s="9"/>
      <c r="D127" s="7"/>
      <c r="F127" s="7"/>
      <c r="H127" s="7"/>
      <c r="J127" s="25"/>
      <c r="K127" s="57"/>
      <c r="L127" s="25"/>
      <c r="M127" s="34"/>
      <c r="N127" s="35"/>
    </row>
    <row r="128" spans="2:14" s="6" customFormat="1" ht="15" customHeight="1">
      <c r="B128" s="9"/>
      <c r="D128" s="7"/>
      <c r="F128" s="7"/>
      <c r="H128" s="7"/>
      <c r="J128" s="25"/>
      <c r="K128" s="57"/>
      <c r="L128" s="25"/>
      <c r="M128" s="34"/>
      <c r="N128" s="35"/>
    </row>
    <row r="129" spans="2:14" s="6" customFormat="1" ht="15" customHeight="1">
      <c r="B129" s="9"/>
      <c r="D129" s="7"/>
      <c r="F129" s="7"/>
      <c r="H129" s="7"/>
      <c r="J129" s="25"/>
      <c r="K129" s="57"/>
      <c r="L129" s="25"/>
      <c r="M129" s="34"/>
      <c r="N129" s="35"/>
    </row>
    <row r="130" spans="2:14" s="6" customFormat="1" ht="15" customHeight="1">
      <c r="B130" s="9"/>
      <c r="D130" s="7"/>
      <c r="F130" s="7"/>
      <c r="H130" s="7"/>
      <c r="J130" s="25"/>
      <c r="K130" s="57"/>
      <c r="L130" s="25"/>
      <c r="M130" s="34"/>
      <c r="N130" s="35"/>
    </row>
    <row r="131" spans="2:14" s="6" customFormat="1" ht="15" customHeight="1">
      <c r="B131" s="9"/>
      <c r="D131" s="7"/>
      <c r="F131" s="7"/>
      <c r="H131" s="7"/>
      <c r="J131" s="25"/>
      <c r="K131" s="57"/>
      <c r="L131" s="25"/>
      <c r="M131" s="34"/>
      <c r="N131" s="35"/>
    </row>
    <row r="132" spans="2:14" s="6" customFormat="1" ht="15" customHeight="1">
      <c r="B132" s="9"/>
      <c r="D132" s="7"/>
      <c r="F132" s="7"/>
      <c r="H132" s="7"/>
      <c r="J132" s="25"/>
      <c r="K132" s="57"/>
      <c r="L132" s="25"/>
      <c r="M132" s="34"/>
      <c r="N132" s="35"/>
    </row>
    <row r="133" spans="2:14" s="6" customFormat="1" ht="15" customHeight="1">
      <c r="B133" s="9"/>
      <c r="D133" s="7"/>
      <c r="F133" s="7"/>
      <c r="H133" s="7"/>
      <c r="J133" s="25"/>
      <c r="K133" s="57"/>
      <c r="L133" s="25"/>
      <c r="M133" s="34"/>
      <c r="N133" s="35"/>
    </row>
    <row r="134" spans="2:14" s="6" customFormat="1" ht="15" customHeight="1">
      <c r="B134" s="9"/>
      <c r="D134" s="7"/>
      <c r="F134" s="7"/>
      <c r="H134" s="7"/>
      <c r="J134" s="25"/>
      <c r="K134" s="57"/>
      <c r="L134" s="25"/>
      <c r="M134" s="34"/>
      <c r="N134" s="35"/>
    </row>
    <row r="135" spans="2:14" s="6" customFormat="1" ht="15" customHeight="1">
      <c r="B135" s="9"/>
      <c r="D135" s="7"/>
      <c r="F135" s="7"/>
      <c r="H135" s="7"/>
      <c r="J135" s="25"/>
      <c r="K135" s="57"/>
      <c r="L135" s="25"/>
      <c r="M135" s="34"/>
      <c r="N135" s="35"/>
    </row>
    <row r="136" spans="2:14" s="6" customFormat="1" ht="15" customHeight="1">
      <c r="B136" s="9"/>
      <c r="D136" s="7"/>
      <c r="F136" s="7"/>
      <c r="H136" s="7"/>
      <c r="J136" s="25"/>
      <c r="K136" s="57"/>
      <c r="L136" s="25"/>
      <c r="M136" s="34"/>
      <c r="N136" s="35"/>
    </row>
    <row r="137" spans="2:14" s="6" customFormat="1" ht="15" customHeight="1">
      <c r="B137" s="9"/>
      <c r="D137" s="7"/>
      <c r="F137" s="7"/>
      <c r="H137" s="7"/>
      <c r="J137" s="25"/>
      <c r="K137" s="57"/>
      <c r="L137" s="25"/>
      <c r="M137" s="34"/>
      <c r="N137" s="35"/>
    </row>
    <row r="138" spans="2:14" s="6" customFormat="1" ht="15" customHeight="1">
      <c r="B138" s="9"/>
      <c r="D138" s="7"/>
      <c r="F138" s="7"/>
      <c r="H138" s="7"/>
      <c r="J138" s="25"/>
      <c r="K138" s="57"/>
      <c r="L138" s="25"/>
      <c r="M138" s="34"/>
      <c r="N138" s="35"/>
    </row>
    <row r="139" spans="2:14" s="6" customFormat="1" ht="15" customHeight="1">
      <c r="B139" s="9"/>
      <c r="D139" s="7"/>
      <c r="F139" s="7"/>
      <c r="H139" s="7"/>
      <c r="J139" s="25"/>
      <c r="K139" s="57"/>
      <c r="L139" s="25"/>
      <c r="M139" s="34"/>
      <c r="N139" s="35"/>
    </row>
    <row r="140" spans="2:14" s="6" customFormat="1" ht="15" customHeight="1">
      <c r="B140" s="9"/>
      <c r="D140" s="7"/>
      <c r="F140" s="7"/>
      <c r="H140" s="7"/>
      <c r="J140" s="25"/>
      <c r="K140" s="57"/>
      <c r="L140" s="25"/>
      <c r="M140" s="34"/>
      <c r="N140" s="35"/>
    </row>
    <row r="141" spans="2:14" s="6" customFormat="1" ht="15" customHeight="1">
      <c r="B141" s="9"/>
      <c r="D141" s="7"/>
      <c r="F141" s="7"/>
      <c r="H141" s="7"/>
      <c r="J141" s="25"/>
      <c r="K141" s="57"/>
      <c r="L141" s="25"/>
      <c r="M141" s="34"/>
      <c r="N141" s="35"/>
    </row>
    <row r="142" spans="2:14" s="6" customFormat="1" ht="15" customHeight="1">
      <c r="B142" s="9"/>
      <c r="D142" s="7"/>
      <c r="F142" s="7"/>
      <c r="H142" s="7"/>
      <c r="J142" s="25"/>
      <c r="K142" s="57"/>
      <c r="L142" s="25"/>
      <c r="M142" s="34"/>
      <c r="N142" s="35"/>
    </row>
    <row r="143" spans="2:14" s="6" customFormat="1" ht="15" customHeight="1">
      <c r="B143" s="9"/>
      <c r="D143" s="7"/>
      <c r="F143" s="7"/>
      <c r="H143" s="7"/>
      <c r="J143" s="25"/>
      <c r="K143" s="57"/>
      <c r="L143" s="25"/>
      <c r="M143" s="34"/>
      <c r="N143" s="35"/>
    </row>
    <row r="144" spans="2:14" s="6" customFormat="1" ht="15" customHeight="1">
      <c r="B144" s="9"/>
      <c r="D144" s="7"/>
      <c r="F144" s="7"/>
      <c r="H144" s="7"/>
      <c r="J144" s="25"/>
      <c r="K144" s="57"/>
      <c r="L144" s="25"/>
      <c r="M144" s="34"/>
      <c r="N144" s="35"/>
    </row>
    <row r="145" spans="2:14" s="6" customFormat="1" ht="15" customHeight="1">
      <c r="B145" s="9"/>
      <c r="D145" s="7"/>
      <c r="F145" s="7"/>
      <c r="H145" s="7"/>
      <c r="J145" s="25"/>
      <c r="K145" s="57"/>
      <c r="L145" s="25"/>
      <c r="M145" s="34"/>
      <c r="N145" s="35"/>
    </row>
    <row r="146" spans="2:14" s="6" customFormat="1" ht="15" customHeight="1">
      <c r="B146" s="9"/>
      <c r="D146" s="7"/>
      <c r="F146" s="7"/>
      <c r="H146" s="7"/>
      <c r="J146" s="25"/>
      <c r="K146" s="57"/>
      <c r="L146" s="25"/>
      <c r="M146" s="34"/>
      <c r="N146" s="35"/>
    </row>
    <row r="147" spans="2:14" s="6" customFormat="1" ht="15" customHeight="1">
      <c r="B147" s="9"/>
      <c r="D147" s="7"/>
      <c r="F147" s="7"/>
      <c r="H147" s="7"/>
      <c r="J147" s="25"/>
      <c r="K147" s="57"/>
      <c r="L147" s="25"/>
      <c r="M147" s="34"/>
      <c r="N147" s="35"/>
    </row>
    <row r="148" spans="2:14" s="6" customFormat="1" ht="15" customHeight="1">
      <c r="B148" s="9"/>
      <c r="D148" s="7"/>
      <c r="F148" s="7"/>
      <c r="H148" s="7"/>
      <c r="J148" s="25"/>
      <c r="K148" s="57"/>
      <c r="L148" s="25"/>
      <c r="M148" s="34"/>
      <c r="N148" s="35"/>
    </row>
    <row r="149" spans="2:14" s="6" customFormat="1" ht="15" customHeight="1">
      <c r="B149" s="9"/>
      <c r="D149" s="7"/>
      <c r="F149" s="7"/>
      <c r="H149" s="7"/>
      <c r="J149" s="25"/>
      <c r="K149" s="57"/>
      <c r="L149" s="25"/>
      <c r="M149" s="34"/>
      <c r="N149" s="35"/>
    </row>
    <row r="150" spans="2:14" s="6" customFormat="1" ht="15" customHeight="1">
      <c r="B150" s="9"/>
      <c r="D150" s="7"/>
      <c r="F150" s="7"/>
      <c r="H150" s="7"/>
      <c r="J150" s="25"/>
      <c r="K150" s="57"/>
      <c r="L150" s="25"/>
      <c r="M150" s="34"/>
      <c r="N150" s="35"/>
    </row>
    <row r="151" spans="2:14" s="6" customFormat="1" ht="15" customHeight="1">
      <c r="B151" s="9"/>
      <c r="D151" s="7"/>
      <c r="F151" s="7"/>
      <c r="H151" s="7"/>
      <c r="J151" s="25"/>
      <c r="K151" s="57"/>
      <c r="L151" s="25"/>
      <c r="M151" s="34"/>
      <c r="N151" s="35"/>
    </row>
    <row r="152" spans="2:14" s="6" customFormat="1" ht="15" customHeight="1">
      <c r="B152" s="9"/>
      <c r="D152" s="7"/>
      <c r="F152" s="7"/>
      <c r="H152" s="7"/>
      <c r="J152" s="25"/>
      <c r="K152" s="57"/>
      <c r="L152" s="25"/>
      <c r="M152" s="34"/>
      <c r="N152" s="35"/>
    </row>
    <row r="153" spans="2:14" s="6" customFormat="1" ht="15" customHeight="1">
      <c r="B153" s="9"/>
      <c r="D153" s="7"/>
      <c r="F153" s="7"/>
      <c r="H153" s="7"/>
      <c r="J153" s="25"/>
      <c r="K153" s="57"/>
      <c r="L153" s="25"/>
      <c r="M153" s="34"/>
      <c r="N153" s="35"/>
    </row>
    <row r="154" spans="2:14" s="6" customFormat="1" ht="15" customHeight="1">
      <c r="B154" s="9"/>
      <c r="D154" s="7"/>
      <c r="F154" s="7"/>
      <c r="H154" s="7"/>
      <c r="J154" s="25"/>
      <c r="K154" s="57"/>
      <c r="L154" s="25"/>
      <c r="M154" s="34"/>
      <c r="N154" s="35"/>
    </row>
    <row r="155" spans="2:14" s="6" customFormat="1" ht="15" customHeight="1">
      <c r="B155" s="9"/>
      <c r="D155" s="7"/>
      <c r="F155" s="7"/>
      <c r="H155" s="7"/>
      <c r="J155" s="25"/>
      <c r="K155" s="57"/>
      <c r="L155" s="25"/>
      <c r="M155" s="34"/>
      <c r="N155" s="35"/>
    </row>
    <row r="156" spans="2:14" s="6" customFormat="1" ht="15" customHeight="1">
      <c r="B156" s="9"/>
      <c r="D156" s="7"/>
      <c r="F156" s="7"/>
      <c r="H156" s="7"/>
      <c r="J156" s="25"/>
      <c r="K156" s="57"/>
      <c r="L156" s="25"/>
      <c r="M156" s="34"/>
      <c r="N156" s="35"/>
    </row>
    <row r="157" spans="2:14" s="6" customFormat="1" ht="15" customHeight="1">
      <c r="B157" s="9"/>
      <c r="D157" s="7"/>
      <c r="F157" s="7"/>
      <c r="H157" s="7"/>
      <c r="J157" s="25"/>
      <c r="K157" s="57"/>
      <c r="L157" s="25"/>
      <c r="M157" s="34"/>
      <c r="N157" s="35"/>
    </row>
    <row r="158" spans="2:14" s="6" customFormat="1" ht="15" customHeight="1">
      <c r="B158" s="9"/>
      <c r="D158" s="7"/>
      <c r="F158" s="7"/>
      <c r="H158" s="7"/>
      <c r="J158" s="25"/>
      <c r="K158" s="57"/>
      <c r="L158" s="25"/>
      <c r="M158" s="34"/>
      <c r="N158" s="35"/>
    </row>
    <row r="159" spans="2:14" s="6" customFormat="1" ht="15" customHeight="1">
      <c r="B159" s="9"/>
      <c r="D159" s="7"/>
      <c r="F159" s="7"/>
      <c r="H159" s="7"/>
      <c r="J159" s="25"/>
      <c r="K159" s="57"/>
      <c r="L159" s="25"/>
      <c r="M159" s="34"/>
      <c r="N159" s="35"/>
    </row>
    <row r="160" spans="2:14" s="6" customFormat="1" ht="15" customHeight="1">
      <c r="B160" s="9"/>
      <c r="D160" s="7"/>
      <c r="F160" s="7"/>
      <c r="H160" s="7"/>
      <c r="J160" s="25"/>
      <c r="K160" s="57"/>
      <c r="L160" s="25"/>
      <c r="M160" s="34"/>
      <c r="N160" s="35"/>
    </row>
    <row r="161" spans="2:14" s="6" customFormat="1" ht="15" customHeight="1">
      <c r="B161" s="9"/>
      <c r="D161" s="7"/>
      <c r="F161" s="7"/>
      <c r="H161" s="7"/>
      <c r="J161" s="25"/>
      <c r="K161" s="57"/>
      <c r="L161" s="25"/>
      <c r="M161" s="34"/>
      <c r="N161" s="35"/>
    </row>
    <row r="162" spans="2:14" s="6" customFormat="1" ht="15" customHeight="1">
      <c r="B162" s="9"/>
      <c r="D162" s="7"/>
      <c r="F162" s="7"/>
      <c r="H162" s="7"/>
      <c r="J162" s="25"/>
      <c r="K162" s="57"/>
      <c r="L162" s="25"/>
      <c r="M162" s="34"/>
      <c r="N162" s="35"/>
    </row>
    <row r="163" spans="2:14" s="6" customFormat="1" ht="15" customHeight="1">
      <c r="B163" s="9"/>
      <c r="D163" s="7"/>
      <c r="F163" s="7"/>
      <c r="H163" s="7"/>
      <c r="J163" s="25"/>
      <c r="K163" s="57"/>
      <c r="L163" s="25"/>
      <c r="M163" s="34"/>
      <c r="N163" s="35"/>
    </row>
    <row r="164" spans="2:14" s="6" customFormat="1" ht="15" customHeight="1">
      <c r="B164" s="9"/>
      <c r="D164" s="7"/>
      <c r="F164" s="7"/>
      <c r="H164" s="7"/>
      <c r="J164" s="25"/>
      <c r="K164" s="57"/>
      <c r="L164" s="25"/>
      <c r="M164" s="34"/>
      <c r="N164" s="35"/>
    </row>
    <row r="165" spans="2:14" s="6" customFormat="1" ht="15" customHeight="1">
      <c r="B165" s="9"/>
      <c r="D165" s="7"/>
      <c r="F165" s="7"/>
      <c r="H165" s="7"/>
      <c r="J165" s="25"/>
      <c r="K165" s="57"/>
      <c r="L165" s="25"/>
      <c r="M165" s="34"/>
      <c r="N165" s="35"/>
    </row>
    <row r="166" spans="2:14" s="6" customFormat="1" ht="15" customHeight="1">
      <c r="B166" s="9"/>
      <c r="D166" s="7"/>
      <c r="F166" s="7"/>
      <c r="H166" s="7"/>
      <c r="J166" s="25"/>
      <c r="K166" s="57"/>
      <c r="L166" s="25"/>
      <c r="M166" s="34"/>
      <c r="N166" s="35"/>
    </row>
    <row r="167" spans="2:14" s="6" customFormat="1" ht="15" customHeight="1">
      <c r="B167" s="9"/>
      <c r="D167" s="7"/>
      <c r="F167" s="7"/>
      <c r="H167" s="7"/>
      <c r="J167" s="25"/>
      <c r="K167" s="57"/>
      <c r="L167" s="25"/>
      <c r="M167" s="34"/>
      <c r="N167" s="35"/>
    </row>
    <row r="168" spans="2:14" s="6" customFormat="1" ht="15" customHeight="1">
      <c r="B168" s="9"/>
      <c r="D168" s="7"/>
      <c r="F168" s="7"/>
      <c r="H168" s="7"/>
      <c r="J168" s="25"/>
      <c r="K168" s="57"/>
      <c r="L168" s="25"/>
      <c r="M168" s="34"/>
      <c r="N168" s="35"/>
    </row>
    <row r="169" spans="2:14" s="6" customFormat="1" ht="15" customHeight="1">
      <c r="B169" s="9"/>
      <c r="D169" s="7"/>
      <c r="F169" s="7"/>
      <c r="H169" s="7"/>
      <c r="J169" s="25"/>
      <c r="K169" s="57"/>
      <c r="L169" s="25"/>
      <c r="M169" s="34"/>
      <c r="N169" s="35"/>
    </row>
    <row r="170" spans="2:14" s="6" customFormat="1" ht="15" customHeight="1">
      <c r="B170" s="9"/>
      <c r="D170" s="7"/>
      <c r="F170" s="7"/>
      <c r="H170" s="7"/>
      <c r="J170" s="25"/>
      <c r="K170" s="57"/>
      <c r="L170" s="25"/>
      <c r="M170" s="34"/>
      <c r="N170" s="35"/>
    </row>
    <row r="171" spans="2:14" s="6" customFormat="1" ht="15" customHeight="1">
      <c r="B171" s="9"/>
      <c r="D171" s="7"/>
      <c r="F171" s="7"/>
      <c r="H171" s="7"/>
      <c r="J171" s="25"/>
      <c r="K171" s="57"/>
      <c r="L171" s="25"/>
      <c r="M171" s="34"/>
      <c r="N171" s="35"/>
    </row>
    <row r="172" spans="2:14" s="6" customFormat="1" ht="15" customHeight="1">
      <c r="B172" s="9"/>
      <c r="D172" s="7"/>
      <c r="F172" s="7"/>
      <c r="H172" s="7"/>
      <c r="J172" s="25"/>
      <c r="K172" s="57"/>
      <c r="L172" s="25"/>
      <c r="M172" s="34"/>
      <c r="N172" s="35"/>
    </row>
    <row r="173" spans="2:14" s="6" customFormat="1" ht="15" customHeight="1">
      <c r="B173" s="9"/>
      <c r="D173" s="7"/>
      <c r="F173" s="7"/>
      <c r="H173" s="7"/>
      <c r="J173" s="25"/>
      <c r="K173" s="57"/>
      <c r="L173" s="25"/>
      <c r="M173" s="34"/>
      <c r="N173" s="35"/>
    </row>
    <row r="174" spans="2:14" s="6" customFormat="1" ht="15" customHeight="1">
      <c r="B174" s="9"/>
      <c r="D174" s="7"/>
      <c r="F174" s="7"/>
      <c r="H174" s="7"/>
      <c r="J174" s="25"/>
      <c r="K174" s="57"/>
      <c r="L174" s="25"/>
      <c r="M174" s="34"/>
      <c r="N174" s="35"/>
    </row>
    <row r="175" spans="2:14" s="6" customFormat="1" ht="15" customHeight="1">
      <c r="B175" s="9"/>
      <c r="D175" s="7"/>
      <c r="F175" s="7"/>
      <c r="H175" s="7"/>
      <c r="J175" s="25"/>
      <c r="K175" s="57"/>
      <c r="L175" s="25"/>
      <c r="M175" s="34"/>
      <c r="N175" s="35"/>
    </row>
    <row r="176" spans="2:14" s="6" customFormat="1" ht="15" customHeight="1">
      <c r="B176" s="9"/>
      <c r="D176" s="7"/>
      <c r="F176" s="7"/>
      <c r="H176" s="7"/>
      <c r="J176" s="25"/>
      <c r="K176" s="57"/>
      <c r="L176" s="25"/>
      <c r="M176" s="34"/>
      <c r="N176" s="35"/>
    </row>
    <row r="177" spans="2:14" s="6" customFormat="1" ht="15" customHeight="1">
      <c r="B177" s="9"/>
      <c r="D177" s="7"/>
      <c r="F177" s="7"/>
      <c r="H177" s="7"/>
      <c r="J177" s="25"/>
      <c r="K177" s="57"/>
      <c r="L177" s="25"/>
      <c r="M177" s="34"/>
      <c r="N177" s="35"/>
    </row>
    <row r="178" spans="2:14" s="6" customFormat="1" ht="15" customHeight="1">
      <c r="B178" s="9"/>
      <c r="D178" s="7"/>
      <c r="F178" s="7"/>
      <c r="H178" s="7"/>
      <c r="J178" s="25"/>
      <c r="K178" s="57"/>
      <c r="L178" s="25"/>
      <c r="M178" s="34"/>
      <c r="N178" s="35"/>
    </row>
    <row r="179" spans="2:14" s="6" customFormat="1" ht="15" customHeight="1">
      <c r="B179" s="9"/>
      <c r="D179" s="7"/>
      <c r="F179" s="7"/>
      <c r="H179" s="7"/>
      <c r="J179" s="25"/>
      <c r="K179" s="57"/>
      <c r="L179" s="25"/>
      <c r="M179" s="34"/>
      <c r="N179" s="35"/>
    </row>
    <row r="180" spans="2:14" s="6" customFormat="1" ht="15" customHeight="1">
      <c r="B180" s="9"/>
      <c r="D180" s="7"/>
      <c r="F180" s="7"/>
      <c r="H180" s="7"/>
      <c r="J180" s="25"/>
      <c r="K180" s="57"/>
      <c r="L180" s="25"/>
      <c r="M180" s="34"/>
      <c r="N180" s="35"/>
    </row>
    <row r="181" spans="2:14" s="6" customFormat="1" ht="15" customHeight="1">
      <c r="B181" s="9"/>
      <c r="D181" s="7"/>
      <c r="F181" s="7"/>
      <c r="H181" s="7"/>
      <c r="J181" s="25"/>
      <c r="K181" s="57"/>
      <c r="L181" s="25"/>
      <c r="M181" s="34"/>
      <c r="N181" s="35"/>
    </row>
    <row r="182" spans="2:14" s="6" customFormat="1" ht="15" customHeight="1">
      <c r="B182" s="9"/>
      <c r="D182" s="7"/>
      <c r="F182" s="7"/>
      <c r="H182" s="7"/>
      <c r="J182" s="25"/>
      <c r="K182" s="57"/>
      <c r="L182" s="25"/>
      <c r="M182" s="34"/>
      <c r="N182" s="35"/>
    </row>
    <row r="183" spans="2:14" s="6" customFormat="1" ht="15" customHeight="1">
      <c r="B183" s="9"/>
      <c r="D183" s="7"/>
      <c r="F183" s="7"/>
      <c r="H183" s="7"/>
      <c r="J183" s="25"/>
      <c r="K183" s="57"/>
      <c r="L183" s="25"/>
      <c r="M183" s="34"/>
      <c r="N183" s="35"/>
    </row>
    <row r="184" spans="2:14" s="6" customFormat="1" ht="15" customHeight="1">
      <c r="B184" s="9"/>
      <c r="D184" s="7"/>
      <c r="F184" s="7"/>
      <c r="H184" s="7"/>
      <c r="J184" s="25"/>
      <c r="K184" s="57"/>
      <c r="L184" s="25"/>
      <c r="M184" s="34"/>
      <c r="N184" s="35"/>
    </row>
    <row r="185" spans="2:14" s="6" customFormat="1" ht="15" customHeight="1">
      <c r="B185" s="9"/>
      <c r="D185" s="7"/>
      <c r="F185" s="7"/>
      <c r="H185" s="7"/>
      <c r="J185" s="25"/>
      <c r="K185" s="57"/>
      <c r="L185" s="25"/>
      <c r="M185" s="34"/>
      <c r="N185" s="35"/>
    </row>
    <row r="186" spans="2:14" s="6" customFormat="1" ht="15" customHeight="1">
      <c r="B186" s="9"/>
      <c r="D186" s="7"/>
      <c r="F186" s="7"/>
      <c r="H186" s="7"/>
      <c r="J186" s="25"/>
      <c r="K186" s="57"/>
      <c r="L186" s="25"/>
      <c r="M186" s="34"/>
      <c r="N186" s="35"/>
    </row>
    <row r="187" spans="2:14" s="6" customFormat="1" ht="15" customHeight="1">
      <c r="B187" s="9"/>
      <c r="D187" s="7"/>
      <c r="F187" s="7"/>
      <c r="H187" s="7"/>
      <c r="J187" s="25"/>
      <c r="K187" s="57"/>
      <c r="L187" s="25"/>
      <c r="M187" s="34"/>
      <c r="N187" s="35"/>
    </row>
    <row r="188" spans="2:14" s="6" customFormat="1" ht="15" customHeight="1">
      <c r="B188" s="9"/>
      <c r="D188" s="7"/>
      <c r="F188" s="7"/>
      <c r="H188" s="7"/>
      <c r="J188" s="25"/>
      <c r="K188" s="57"/>
      <c r="L188" s="25"/>
      <c r="M188" s="34"/>
      <c r="N188" s="35"/>
    </row>
    <row r="189" spans="2:14" s="6" customFormat="1" ht="15" customHeight="1">
      <c r="B189" s="9"/>
      <c r="D189" s="7"/>
      <c r="F189" s="7"/>
      <c r="H189" s="7"/>
      <c r="J189" s="25"/>
      <c r="K189" s="57"/>
      <c r="L189" s="25"/>
      <c r="M189" s="34"/>
      <c r="N189" s="35"/>
    </row>
    <row r="190" spans="2:14" s="6" customFormat="1" ht="15" customHeight="1">
      <c r="B190" s="9"/>
      <c r="D190" s="7"/>
      <c r="F190" s="7"/>
      <c r="H190" s="7"/>
      <c r="J190" s="25"/>
      <c r="K190" s="57"/>
      <c r="L190" s="25"/>
      <c r="M190" s="34"/>
      <c r="N190" s="35"/>
    </row>
    <row r="191" spans="2:14" s="6" customFormat="1" ht="15" customHeight="1">
      <c r="B191" s="9"/>
      <c r="D191" s="7"/>
      <c r="F191" s="7"/>
      <c r="H191" s="7"/>
      <c r="J191" s="25"/>
      <c r="K191" s="57"/>
      <c r="L191" s="25"/>
      <c r="M191" s="34"/>
      <c r="N191" s="35"/>
    </row>
    <row r="192" spans="2:14" s="6" customFormat="1" ht="15" customHeight="1">
      <c r="B192" s="9"/>
      <c r="D192" s="7"/>
      <c r="F192" s="7"/>
      <c r="H192" s="7"/>
      <c r="J192" s="25"/>
      <c r="K192" s="57"/>
      <c r="L192" s="25"/>
      <c r="M192" s="34"/>
      <c r="N192" s="35"/>
    </row>
    <row r="193" spans="2:14" s="6" customFormat="1" ht="15" customHeight="1">
      <c r="B193" s="9"/>
      <c r="D193" s="7"/>
      <c r="F193" s="7"/>
      <c r="H193" s="7"/>
      <c r="J193" s="25"/>
      <c r="K193" s="57"/>
      <c r="L193" s="25"/>
      <c r="M193" s="34"/>
      <c r="N193" s="35"/>
    </row>
    <row r="194" spans="2:14" s="6" customFormat="1" ht="15" customHeight="1">
      <c r="B194" s="9"/>
      <c r="D194" s="7"/>
      <c r="F194" s="7"/>
      <c r="H194" s="7"/>
      <c r="J194" s="25"/>
      <c r="K194" s="57"/>
      <c r="L194" s="25"/>
      <c r="M194" s="34"/>
      <c r="N194" s="35"/>
    </row>
    <row r="195" spans="2:14" s="6" customFormat="1" ht="15" customHeight="1">
      <c r="B195" s="9"/>
      <c r="D195" s="7"/>
      <c r="F195" s="7"/>
      <c r="H195" s="7"/>
      <c r="J195" s="25"/>
      <c r="K195" s="57"/>
      <c r="L195" s="25"/>
      <c r="M195" s="34"/>
      <c r="N195" s="35"/>
    </row>
    <row r="196" spans="2:14" s="6" customFormat="1" ht="15" customHeight="1">
      <c r="B196" s="9"/>
      <c r="D196" s="7"/>
      <c r="F196" s="7"/>
      <c r="H196" s="7"/>
      <c r="J196" s="25"/>
      <c r="K196" s="57"/>
      <c r="L196" s="25"/>
      <c r="M196" s="34"/>
      <c r="N196" s="35"/>
    </row>
    <row r="197" spans="2:14" s="6" customFormat="1" ht="15" customHeight="1">
      <c r="B197" s="9"/>
      <c r="D197" s="7"/>
      <c r="F197" s="7"/>
      <c r="H197" s="7"/>
      <c r="J197" s="25"/>
      <c r="K197" s="57"/>
      <c r="L197" s="25"/>
      <c r="M197" s="34"/>
      <c r="N197" s="35"/>
    </row>
    <row r="198" spans="2:14" s="6" customFormat="1" ht="15" customHeight="1">
      <c r="B198" s="9"/>
      <c r="D198" s="7"/>
      <c r="F198" s="7"/>
      <c r="H198" s="7"/>
      <c r="J198" s="25"/>
      <c r="K198" s="57"/>
      <c r="L198" s="25"/>
      <c r="M198" s="34"/>
      <c r="N198" s="35"/>
    </row>
    <row r="199" spans="2:14" s="6" customFormat="1" ht="15" customHeight="1">
      <c r="B199" s="9"/>
      <c r="D199" s="7"/>
      <c r="F199" s="7"/>
      <c r="H199" s="7"/>
      <c r="J199" s="25"/>
      <c r="K199" s="57"/>
      <c r="L199" s="25"/>
      <c r="M199" s="34"/>
      <c r="N199" s="35"/>
    </row>
    <row r="200" spans="2:14" s="6" customFormat="1" ht="15" customHeight="1">
      <c r="B200" s="9"/>
      <c r="D200" s="7"/>
      <c r="F200" s="7"/>
      <c r="H200" s="7"/>
      <c r="J200" s="25"/>
      <c r="K200" s="57"/>
      <c r="L200" s="25"/>
      <c r="M200" s="34"/>
      <c r="N200" s="35"/>
    </row>
    <row r="201" spans="2:14" s="6" customFormat="1" ht="15" customHeight="1">
      <c r="B201" s="9"/>
      <c r="D201" s="7"/>
      <c r="F201" s="7"/>
      <c r="H201" s="7"/>
      <c r="J201" s="25"/>
      <c r="K201" s="57"/>
      <c r="L201" s="25"/>
      <c r="M201" s="34"/>
      <c r="N201" s="35"/>
    </row>
    <row r="202" spans="2:14" s="6" customFormat="1" ht="15" customHeight="1">
      <c r="B202" s="9"/>
      <c r="D202" s="7"/>
      <c r="F202" s="7"/>
      <c r="H202" s="7"/>
      <c r="J202" s="25"/>
      <c r="K202" s="57"/>
      <c r="L202" s="25"/>
      <c r="M202" s="34"/>
      <c r="N202" s="35"/>
    </row>
    <row r="203" spans="2:14" s="6" customFormat="1" ht="15" customHeight="1">
      <c r="B203" s="9"/>
      <c r="D203" s="7"/>
      <c r="F203" s="7"/>
      <c r="H203" s="7"/>
      <c r="J203" s="25"/>
      <c r="K203" s="57"/>
      <c r="L203" s="25"/>
      <c r="M203" s="34"/>
      <c r="N203" s="35"/>
    </row>
    <row r="204" spans="2:14" s="6" customFormat="1" ht="15" customHeight="1">
      <c r="B204" s="9"/>
      <c r="D204" s="7"/>
      <c r="F204" s="7"/>
      <c r="H204" s="7"/>
      <c r="J204" s="25"/>
      <c r="K204" s="57"/>
      <c r="L204" s="25"/>
      <c r="M204" s="34"/>
      <c r="N204" s="35"/>
    </row>
    <row r="205" spans="2:14" s="6" customFormat="1" ht="15" customHeight="1">
      <c r="B205" s="9"/>
      <c r="D205" s="7"/>
      <c r="F205" s="7"/>
      <c r="H205" s="7"/>
      <c r="J205" s="25"/>
      <c r="K205" s="57"/>
      <c r="L205" s="25"/>
      <c r="M205" s="34"/>
      <c r="N205" s="35"/>
    </row>
    <row r="206" spans="2:14" s="6" customFormat="1" ht="15" customHeight="1">
      <c r="B206" s="9"/>
      <c r="D206" s="7"/>
      <c r="F206" s="7"/>
      <c r="H206" s="7"/>
      <c r="J206" s="25"/>
      <c r="K206" s="57"/>
      <c r="L206" s="25"/>
      <c r="M206" s="34"/>
      <c r="N206" s="35"/>
    </row>
    <row r="207" spans="2:14" s="6" customFormat="1" ht="15" customHeight="1">
      <c r="B207" s="9"/>
      <c r="D207" s="7"/>
      <c r="F207" s="7"/>
      <c r="H207" s="7"/>
      <c r="J207" s="25"/>
      <c r="K207" s="57"/>
      <c r="L207" s="25"/>
      <c r="M207" s="34"/>
      <c r="N207" s="35"/>
    </row>
    <row r="208" spans="2:14" s="6" customFormat="1" ht="15" customHeight="1">
      <c r="B208" s="9"/>
      <c r="D208" s="7"/>
      <c r="F208" s="7"/>
      <c r="H208" s="7"/>
      <c r="J208" s="25"/>
      <c r="K208" s="57"/>
      <c r="L208" s="25"/>
      <c r="M208" s="34"/>
      <c r="N208" s="35"/>
    </row>
    <row r="209" spans="2:14" s="6" customFormat="1" ht="15" customHeight="1">
      <c r="B209" s="9"/>
      <c r="D209" s="7"/>
      <c r="F209" s="7"/>
      <c r="H209" s="7"/>
      <c r="J209" s="25"/>
      <c r="K209" s="57"/>
      <c r="L209" s="25"/>
      <c r="M209" s="34"/>
      <c r="N209" s="35"/>
    </row>
    <row r="210" spans="2:14" s="6" customFormat="1" ht="15" customHeight="1">
      <c r="B210" s="9"/>
      <c r="D210" s="7"/>
      <c r="F210" s="7"/>
      <c r="H210" s="7"/>
      <c r="J210" s="25"/>
      <c r="K210" s="57"/>
      <c r="L210" s="25"/>
      <c r="M210" s="34"/>
      <c r="N210" s="35"/>
    </row>
    <row r="211" spans="2:14" s="6" customFormat="1" ht="15" customHeight="1">
      <c r="B211" s="9"/>
      <c r="D211" s="7"/>
      <c r="F211" s="7"/>
      <c r="H211" s="7"/>
      <c r="J211" s="25"/>
      <c r="K211" s="57"/>
      <c r="L211" s="25"/>
      <c r="M211" s="34"/>
      <c r="N211" s="35"/>
    </row>
    <row r="212" spans="2:14" s="6" customFormat="1" ht="15" customHeight="1">
      <c r="B212" s="9"/>
      <c r="D212" s="7"/>
      <c r="F212" s="7"/>
      <c r="H212" s="7"/>
      <c r="J212" s="25"/>
      <c r="K212" s="57"/>
      <c r="L212" s="25"/>
      <c r="M212" s="34"/>
      <c r="N212" s="35"/>
    </row>
    <row r="213" spans="2:14" s="6" customFormat="1" ht="15" customHeight="1">
      <c r="B213" s="9"/>
      <c r="D213" s="7"/>
      <c r="F213" s="7"/>
      <c r="H213" s="7"/>
      <c r="J213" s="25"/>
      <c r="K213" s="57"/>
      <c r="L213" s="25"/>
      <c r="M213" s="34"/>
      <c r="N213" s="35"/>
    </row>
    <row r="214" spans="2:14" s="6" customFormat="1" ht="15" customHeight="1">
      <c r="B214" s="9"/>
      <c r="D214" s="7"/>
      <c r="F214" s="7"/>
      <c r="H214" s="7"/>
      <c r="J214" s="25"/>
      <c r="K214" s="57"/>
      <c r="L214" s="25"/>
      <c r="M214" s="34"/>
      <c r="N214" s="35"/>
    </row>
    <row r="215" spans="2:14" s="6" customFormat="1" ht="15" customHeight="1">
      <c r="B215" s="9"/>
      <c r="D215" s="7"/>
      <c r="F215" s="7"/>
      <c r="H215" s="7"/>
      <c r="J215" s="25"/>
      <c r="K215" s="57"/>
      <c r="L215" s="25"/>
      <c r="M215" s="34"/>
      <c r="N215" s="35"/>
    </row>
    <row r="216" spans="2:14" s="6" customFormat="1" ht="15" customHeight="1">
      <c r="B216" s="9"/>
      <c r="D216" s="7"/>
      <c r="F216" s="7"/>
      <c r="H216" s="7"/>
      <c r="J216" s="25"/>
      <c r="K216" s="57"/>
      <c r="L216" s="25"/>
      <c r="M216" s="34"/>
      <c r="N216" s="35"/>
    </row>
    <row r="217" spans="2:14" s="6" customFormat="1" ht="15" customHeight="1">
      <c r="B217" s="9"/>
      <c r="D217" s="7"/>
      <c r="F217" s="7"/>
      <c r="H217" s="7"/>
      <c r="J217" s="25"/>
      <c r="K217" s="57"/>
      <c r="L217" s="25"/>
      <c r="M217" s="34"/>
      <c r="N217" s="35"/>
    </row>
    <row r="218" spans="2:14" s="6" customFormat="1" ht="15" customHeight="1">
      <c r="B218" s="9"/>
      <c r="D218" s="7"/>
      <c r="F218" s="7"/>
      <c r="H218" s="7"/>
      <c r="J218" s="25"/>
      <c r="K218" s="57"/>
      <c r="L218" s="25"/>
      <c r="M218" s="34"/>
      <c r="N218" s="35"/>
    </row>
    <row r="219" spans="2:14" s="6" customFormat="1" ht="15" customHeight="1">
      <c r="B219" s="9"/>
      <c r="D219" s="7"/>
      <c r="F219" s="7"/>
      <c r="H219" s="7"/>
      <c r="J219" s="25"/>
      <c r="K219" s="57"/>
      <c r="L219" s="25"/>
      <c r="M219" s="34"/>
      <c r="N219" s="35"/>
    </row>
    <row r="220" spans="2:14" s="6" customFormat="1" ht="15" customHeight="1">
      <c r="B220" s="9"/>
      <c r="D220" s="7"/>
      <c r="F220" s="7"/>
      <c r="H220" s="7"/>
      <c r="J220" s="25"/>
      <c r="K220" s="57"/>
      <c r="L220" s="25"/>
      <c r="M220" s="34"/>
      <c r="N220" s="35"/>
    </row>
    <row r="221" spans="2:14" s="6" customFormat="1" ht="15" customHeight="1">
      <c r="B221" s="9"/>
      <c r="D221" s="7"/>
      <c r="F221" s="7"/>
      <c r="H221" s="7"/>
      <c r="J221" s="25"/>
      <c r="K221" s="57"/>
      <c r="L221" s="25"/>
      <c r="M221" s="34"/>
      <c r="N221" s="35"/>
    </row>
    <row r="222" spans="2:14" s="6" customFormat="1" ht="15" customHeight="1">
      <c r="B222" s="9"/>
      <c r="D222" s="7"/>
      <c r="F222" s="7"/>
      <c r="H222" s="7"/>
      <c r="J222" s="25"/>
      <c r="K222" s="57"/>
      <c r="L222" s="25"/>
      <c r="M222" s="34"/>
      <c r="N222" s="35"/>
    </row>
    <row r="223" spans="2:14" s="6" customFormat="1" ht="15" customHeight="1">
      <c r="B223" s="9"/>
      <c r="D223" s="7"/>
      <c r="F223" s="7"/>
      <c r="H223" s="7"/>
      <c r="J223" s="25"/>
      <c r="K223" s="57"/>
      <c r="L223" s="25"/>
      <c r="M223" s="34"/>
      <c r="N223" s="35"/>
    </row>
    <row r="224" spans="2:14" s="6" customFormat="1" ht="15" customHeight="1">
      <c r="B224" s="9"/>
      <c r="D224" s="7"/>
      <c r="F224" s="7"/>
      <c r="H224" s="7"/>
      <c r="J224" s="25"/>
      <c r="K224" s="57"/>
      <c r="L224" s="25"/>
      <c r="M224" s="34"/>
      <c r="N224" s="35"/>
    </row>
    <row r="225" spans="2:14" s="6" customFormat="1" ht="15" customHeight="1">
      <c r="B225" s="9"/>
      <c r="D225" s="7"/>
      <c r="F225" s="7"/>
      <c r="H225" s="7"/>
      <c r="J225" s="25"/>
      <c r="K225" s="57"/>
      <c r="L225" s="25"/>
      <c r="M225" s="34"/>
      <c r="N225" s="35"/>
    </row>
    <row r="226" spans="2:14" s="6" customFormat="1" ht="15" customHeight="1">
      <c r="B226" s="9"/>
      <c r="D226" s="7"/>
      <c r="F226" s="7"/>
      <c r="H226" s="7"/>
      <c r="J226" s="25"/>
      <c r="K226" s="57"/>
      <c r="L226" s="25"/>
      <c r="M226" s="34"/>
      <c r="N226" s="35"/>
    </row>
    <row r="227" spans="2:14" s="6" customFormat="1" ht="15" customHeight="1">
      <c r="B227" s="9"/>
      <c r="D227" s="7"/>
      <c r="F227" s="7"/>
      <c r="H227" s="7"/>
      <c r="J227" s="25"/>
      <c r="K227" s="57"/>
      <c r="L227" s="25"/>
      <c r="M227" s="34"/>
      <c r="N227" s="35"/>
    </row>
    <row r="228" spans="2:14" s="6" customFormat="1" ht="15" customHeight="1">
      <c r="B228" s="9"/>
      <c r="D228" s="7"/>
      <c r="F228" s="7"/>
      <c r="H228" s="7"/>
      <c r="J228" s="25"/>
      <c r="K228" s="57"/>
      <c r="L228" s="25"/>
      <c r="M228" s="34"/>
      <c r="N228" s="35"/>
    </row>
    <row r="229" spans="2:14" s="6" customFormat="1" ht="15" customHeight="1">
      <c r="B229" s="9"/>
      <c r="D229" s="7"/>
      <c r="F229" s="7"/>
      <c r="H229" s="7"/>
      <c r="J229" s="25"/>
      <c r="K229" s="57"/>
      <c r="L229" s="25"/>
      <c r="M229" s="34"/>
      <c r="N229" s="35"/>
    </row>
    <row r="230" spans="2:14" s="6" customFormat="1" ht="15" customHeight="1">
      <c r="B230" s="9"/>
      <c r="D230" s="7"/>
      <c r="F230" s="7"/>
      <c r="H230" s="7"/>
      <c r="J230" s="25"/>
      <c r="K230" s="57"/>
      <c r="L230" s="25"/>
      <c r="M230" s="34"/>
      <c r="N230" s="35"/>
    </row>
    <row r="231" spans="2:14" s="6" customFormat="1" ht="15" customHeight="1">
      <c r="B231" s="9"/>
      <c r="D231" s="7"/>
      <c r="F231" s="7"/>
      <c r="H231" s="7"/>
      <c r="J231" s="25"/>
      <c r="K231" s="57"/>
      <c r="L231" s="25"/>
      <c r="M231" s="34"/>
      <c r="N231" s="35"/>
    </row>
    <row r="232" spans="2:14" s="6" customFormat="1" ht="15" customHeight="1">
      <c r="B232" s="9"/>
      <c r="D232" s="7"/>
      <c r="F232" s="7"/>
      <c r="H232" s="7"/>
      <c r="J232" s="25"/>
      <c r="K232" s="57"/>
      <c r="L232" s="25"/>
      <c r="M232" s="34"/>
      <c r="N232" s="35"/>
    </row>
    <row r="233" spans="2:14" s="6" customFormat="1" ht="15" customHeight="1">
      <c r="B233" s="9"/>
      <c r="D233" s="7"/>
      <c r="F233" s="7"/>
      <c r="H233" s="7"/>
      <c r="J233" s="25"/>
      <c r="K233" s="57"/>
      <c r="L233" s="25"/>
      <c r="M233" s="34"/>
      <c r="N233" s="35"/>
    </row>
    <row r="234" spans="2:14" s="6" customFormat="1" ht="15" customHeight="1">
      <c r="B234" s="9"/>
      <c r="D234" s="7"/>
      <c r="F234" s="7"/>
      <c r="H234" s="7"/>
      <c r="J234" s="25"/>
      <c r="K234" s="57"/>
      <c r="L234" s="25"/>
      <c r="M234" s="34"/>
      <c r="N234" s="35"/>
    </row>
    <row r="235" spans="2:14" s="6" customFormat="1" ht="15" customHeight="1">
      <c r="B235" s="9"/>
      <c r="D235" s="7"/>
      <c r="F235" s="7"/>
      <c r="H235" s="7"/>
      <c r="J235" s="25"/>
      <c r="K235" s="57"/>
      <c r="L235" s="25"/>
      <c r="M235" s="34"/>
      <c r="N235" s="35"/>
    </row>
    <row r="236" spans="2:14" s="6" customFormat="1" ht="15" customHeight="1">
      <c r="B236" s="9"/>
      <c r="D236" s="7"/>
      <c r="F236" s="7"/>
      <c r="H236" s="7"/>
      <c r="J236" s="25"/>
      <c r="K236" s="57"/>
      <c r="L236" s="25"/>
      <c r="M236" s="34"/>
      <c r="N236" s="35"/>
    </row>
    <row r="237" spans="2:14" s="6" customFormat="1" ht="15" customHeight="1">
      <c r="B237" s="9"/>
      <c r="D237" s="7"/>
      <c r="F237" s="7"/>
      <c r="H237" s="7"/>
      <c r="J237" s="25"/>
      <c r="K237" s="57"/>
      <c r="L237" s="25"/>
      <c r="M237" s="34"/>
      <c r="N237" s="35"/>
    </row>
    <row r="238" spans="2:14" s="6" customFormat="1" ht="15" customHeight="1">
      <c r="B238" s="9"/>
      <c r="D238" s="7"/>
      <c r="F238" s="7"/>
      <c r="H238" s="7"/>
      <c r="J238" s="25"/>
      <c r="K238" s="57"/>
      <c r="L238" s="25"/>
      <c r="M238" s="34"/>
      <c r="N238" s="35"/>
    </row>
    <row r="239" spans="2:14" s="6" customFormat="1" ht="15" customHeight="1">
      <c r="B239" s="9"/>
      <c r="D239" s="7"/>
      <c r="F239" s="7"/>
      <c r="H239" s="7"/>
      <c r="J239" s="25"/>
      <c r="K239" s="57"/>
      <c r="L239" s="25"/>
      <c r="M239" s="34"/>
      <c r="N239" s="35"/>
    </row>
    <row r="240" spans="2:14" s="6" customFormat="1" ht="15" customHeight="1">
      <c r="B240" s="9"/>
      <c r="D240" s="7"/>
      <c r="F240" s="7"/>
      <c r="H240" s="7"/>
      <c r="J240" s="25"/>
      <c r="K240" s="57"/>
      <c r="L240" s="25"/>
      <c r="M240" s="34"/>
      <c r="N240" s="35"/>
    </row>
    <row r="241" spans="2:14" s="6" customFormat="1" ht="15" customHeight="1">
      <c r="B241" s="9"/>
      <c r="D241" s="7"/>
      <c r="F241" s="7"/>
      <c r="H241" s="7"/>
      <c r="J241" s="25"/>
      <c r="K241" s="57"/>
      <c r="L241" s="25"/>
      <c r="M241" s="34"/>
      <c r="N241" s="35"/>
    </row>
    <row r="242" spans="2:14" s="6" customFormat="1" ht="15" customHeight="1">
      <c r="B242" s="9"/>
      <c r="D242" s="7"/>
      <c r="F242" s="7"/>
      <c r="H242" s="7"/>
      <c r="J242" s="25"/>
      <c r="K242" s="57"/>
      <c r="L242" s="25"/>
      <c r="M242" s="34"/>
      <c r="N242" s="35"/>
    </row>
    <row r="243" spans="2:14" s="6" customFormat="1" ht="15" customHeight="1">
      <c r="B243" s="9"/>
      <c r="D243" s="7"/>
      <c r="F243" s="7"/>
      <c r="H243" s="7"/>
      <c r="J243" s="25"/>
      <c r="K243" s="57"/>
      <c r="L243" s="25"/>
      <c r="M243" s="34"/>
      <c r="N243" s="35"/>
    </row>
    <row r="244" spans="2:14" s="6" customFormat="1" ht="15" customHeight="1">
      <c r="B244" s="9"/>
      <c r="D244" s="7"/>
      <c r="F244" s="7"/>
      <c r="H244" s="7"/>
      <c r="J244" s="25"/>
      <c r="K244" s="57"/>
      <c r="L244" s="25"/>
      <c r="M244" s="34"/>
      <c r="N244" s="35"/>
    </row>
    <row r="245" spans="2:14" s="6" customFormat="1" ht="15" customHeight="1">
      <c r="B245" s="9"/>
      <c r="D245" s="7"/>
      <c r="F245" s="7"/>
      <c r="H245" s="7"/>
      <c r="J245" s="25"/>
      <c r="K245" s="57"/>
      <c r="L245" s="25"/>
      <c r="M245" s="34"/>
      <c r="N245" s="35"/>
    </row>
    <row r="246" spans="2:14" s="6" customFormat="1" ht="15" customHeight="1">
      <c r="B246" s="9"/>
      <c r="D246" s="7"/>
      <c r="F246" s="7"/>
      <c r="H246" s="7"/>
      <c r="J246" s="25"/>
      <c r="K246" s="57"/>
      <c r="L246" s="25"/>
      <c r="M246" s="34"/>
      <c r="N246" s="35"/>
    </row>
    <row r="247" spans="2:14" s="6" customFormat="1" ht="15" customHeight="1">
      <c r="B247" s="9"/>
      <c r="D247" s="7"/>
      <c r="F247" s="7"/>
      <c r="H247" s="7"/>
      <c r="J247" s="25"/>
      <c r="K247" s="57"/>
      <c r="L247" s="25"/>
      <c r="M247" s="34"/>
      <c r="N247" s="35"/>
    </row>
    <row r="248" spans="2:14" s="6" customFormat="1" ht="15" customHeight="1">
      <c r="B248" s="9"/>
      <c r="D248" s="7"/>
      <c r="F248" s="7"/>
      <c r="H248" s="7"/>
      <c r="J248" s="25"/>
      <c r="K248" s="57"/>
      <c r="L248" s="25"/>
      <c r="M248" s="34"/>
      <c r="N248" s="35"/>
    </row>
    <row r="249" spans="2:14" s="6" customFormat="1" ht="15" customHeight="1">
      <c r="B249" s="9"/>
      <c r="D249" s="7"/>
      <c r="F249" s="7"/>
      <c r="H249" s="7"/>
      <c r="J249" s="25"/>
      <c r="K249" s="57"/>
      <c r="L249" s="25"/>
      <c r="M249" s="34"/>
      <c r="N249" s="35"/>
    </row>
    <row r="250" spans="2:14" s="6" customFormat="1" ht="15" customHeight="1">
      <c r="B250" s="9"/>
      <c r="D250" s="7"/>
      <c r="F250" s="7"/>
      <c r="H250" s="7"/>
      <c r="J250" s="25"/>
      <c r="K250" s="57"/>
      <c r="L250" s="25"/>
      <c r="M250" s="34"/>
      <c r="N250" s="35"/>
    </row>
    <row r="251" spans="2:14" s="6" customFormat="1" ht="15" customHeight="1">
      <c r="B251" s="9"/>
      <c r="D251" s="7"/>
      <c r="F251" s="7"/>
      <c r="H251" s="7"/>
      <c r="J251" s="25"/>
      <c r="K251" s="57"/>
      <c r="L251" s="25"/>
      <c r="M251" s="34"/>
      <c r="N251" s="35"/>
    </row>
    <row r="252" spans="2:14" s="6" customFormat="1" ht="15" customHeight="1">
      <c r="B252" s="9"/>
      <c r="D252" s="7"/>
      <c r="F252" s="7"/>
      <c r="H252" s="7"/>
      <c r="J252" s="25"/>
      <c r="K252" s="57"/>
      <c r="L252" s="25"/>
      <c r="M252" s="34"/>
      <c r="N252" s="35"/>
    </row>
    <row r="253" spans="2:14" s="6" customFormat="1" ht="15" customHeight="1">
      <c r="B253" s="9"/>
      <c r="D253" s="7"/>
      <c r="F253" s="7"/>
      <c r="H253" s="7"/>
      <c r="J253" s="25"/>
      <c r="K253" s="57"/>
      <c r="L253" s="25"/>
      <c r="M253" s="34"/>
      <c r="N253" s="35"/>
    </row>
    <row r="254" spans="2:14" s="6" customFormat="1" ht="15" customHeight="1">
      <c r="B254" s="9"/>
      <c r="D254" s="7"/>
      <c r="F254" s="7"/>
      <c r="H254" s="7"/>
      <c r="J254" s="25"/>
      <c r="K254" s="57"/>
      <c r="L254" s="25"/>
      <c r="M254" s="34"/>
      <c r="N254" s="35"/>
    </row>
    <row r="255" spans="2:14" s="6" customFormat="1" ht="15" customHeight="1">
      <c r="B255" s="9"/>
      <c r="D255" s="7"/>
      <c r="F255" s="7"/>
      <c r="H255" s="7"/>
      <c r="J255" s="25"/>
      <c r="K255" s="57"/>
      <c r="L255" s="25"/>
      <c r="M255" s="34"/>
      <c r="N255" s="35"/>
    </row>
    <row r="256" spans="2:14" s="6" customFormat="1" ht="15" customHeight="1">
      <c r="B256" s="9"/>
      <c r="D256" s="7"/>
      <c r="F256" s="7"/>
      <c r="H256" s="7"/>
      <c r="J256" s="25"/>
      <c r="K256" s="57"/>
      <c r="L256" s="25"/>
      <c r="M256" s="34"/>
      <c r="N256" s="35"/>
    </row>
    <row r="257" spans="2:14" s="6" customFormat="1" ht="15" customHeight="1">
      <c r="B257" s="9"/>
      <c r="D257" s="7"/>
      <c r="F257" s="7"/>
      <c r="H257" s="7"/>
      <c r="J257" s="25"/>
      <c r="K257" s="57"/>
      <c r="L257" s="25"/>
      <c r="M257" s="34"/>
      <c r="N257" s="35"/>
    </row>
    <row r="258" spans="2:14" s="6" customFormat="1" ht="15" customHeight="1">
      <c r="B258" s="9"/>
      <c r="D258" s="7"/>
      <c r="F258" s="7"/>
      <c r="H258" s="7"/>
      <c r="J258" s="25"/>
      <c r="K258" s="57"/>
      <c r="L258" s="25"/>
      <c r="M258" s="34"/>
      <c r="N258" s="35"/>
    </row>
    <row r="259" spans="2:14" s="6" customFormat="1" ht="15" customHeight="1">
      <c r="B259" s="9"/>
      <c r="D259" s="7"/>
      <c r="F259" s="7"/>
      <c r="H259" s="7"/>
      <c r="J259" s="25"/>
      <c r="K259" s="57"/>
      <c r="L259" s="25"/>
      <c r="M259" s="34"/>
      <c r="N259" s="35"/>
    </row>
    <row r="260" spans="2:14" s="6" customFormat="1" ht="15" customHeight="1">
      <c r="B260" s="9"/>
      <c r="D260" s="7"/>
      <c r="F260" s="7"/>
      <c r="H260" s="7"/>
      <c r="J260" s="25"/>
      <c r="K260" s="57"/>
      <c r="L260" s="25"/>
      <c r="M260" s="34"/>
      <c r="N260" s="35"/>
    </row>
    <row r="261" spans="2:14" s="6" customFormat="1" ht="15" customHeight="1">
      <c r="B261" s="9"/>
      <c r="D261" s="7"/>
      <c r="F261" s="7"/>
      <c r="H261" s="7"/>
      <c r="J261" s="25"/>
      <c r="K261" s="57"/>
      <c r="L261" s="25"/>
      <c r="M261" s="34"/>
      <c r="N261" s="35"/>
    </row>
    <row r="262" spans="2:14" s="6" customFormat="1" ht="15" customHeight="1">
      <c r="B262" s="9"/>
      <c r="D262" s="7"/>
      <c r="F262" s="7"/>
      <c r="H262" s="7"/>
      <c r="J262" s="25"/>
      <c r="K262" s="57"/>
      <c r="L262" s="25"/>
      <c r="M262" s="34"/>
      <c r="N262" s="35"/>
    </row>
    <row r="263" spans="2:14" s="6" customFormat="1" ht="15" customHeight="1">
      <c r="B263" s="9"/>
      <c r="D263" s="7"/>
      <c r="F263" s="7"/>
      <c r="H263" s="7"/>
      <c r="J263" s="25"/>
      <c r="K263" s="57"/>
      <c r="L263" s="25"/>
      <c r="M263" s="34"/>
      <c r="N263" s="35"/>
    </row>
    <row r="264" spans="2:14" s="6" customFormat="1" ht="15" customHeight="1">
      <c r="B264" s="9"/>
      <c r="D264" s="7"/>
      <c r="F264" s="7"/>
      <c r="H264" s="7"/>
      <c r="J264" s="25"/>
      <c r="K264" s="57"/>
      <c r="L264" s="25"/>
      <c r="M264" s="34"/>
      <c r="N264" s="35"/>
    </row>
    <row r="265" spans="2:14" s="6" customFormat="1" ht="15" customHeight="1">
      <c r="B265" s="9"/>
      <c r="D265" s="7"/>
      <c r="F265" s="7"/>
      <c r="H265" s="7"/>
      <c r="J265" s="25"/>
      <c r="K265" s="57"/>
      <c r="L265" s="25"/>
      <c r="M265" s="34"/>
      <c r="N265" s="35"/>
    </row>
    <row r="266" spans="2:14" s="6" customFormat="1" ht="15" customHeight="1">
      <c r="B266" s="9"/>
      <c r="D266" s="7"/>
      <c r="F266" s="7"/>
      <c r="H266" s="7"/>
      <c r="J266" s="25"/>
      <c r="K266" s="57"/>
      <c r="L266" s="25"/>
      <c r="M266" s="34"/>
      <c r="N266" s="35"/>
    </row>
    <row r="267" spans="2:14" s="6" customFormat="1" ht="15" customHeight="1">
      <c r="B267" s="9"/>
      <c r="D267" s="7"/>
      <c r="F267" s="7"/>
      <c r="H267" s="7"/>
      <c r="J267" s="25"/>
      <c r="K267" s="57"/>
      <c r="L267" s="25"/>
      <c r="M267" s="34"/>
      <c r="N267" s="35"/>
    </row>
    <row r="268" spans="2:14" s="6" customFormat="1" ht="15" customHeight="1">
      <c r="B268" s="9"/>
      <c r="D268" s="7"/>
      <c r="F268" s="7"/>
      <c r="H268" s="7"/>
      <c r="J268" s="25"/>
      <c r="K268" s="57"/>
      <c r="L268" s="25"/>
      <c r="M268" s="34"/>
      <c r="N268" s="35"/>
    </row>
    <row r="269" spans="2:14" s="6" customFormat="1" ht="15" customHeight="1">
      <c r="B269" s="9"/>
      <c r="D269" s="7"/>
      <c r="F269" s="7"/>
      <c r="H269" s="7"/>
      <c r="J269" s="25"/>
      <c r="K269" s="57"/>
      <c r="L269" s="25"/>
      <c r="M269" s="34"/>
      <c r="N269" s="35"/>
    </row>
    <row r="270" spans="2:14" s="6" customFormat="1" ht="15" customHeight="1">
      <c r="B270" s="9"/>
      <c r="D270" s="7"/>
      <c r="F270" s="7"/>
      <c r="H270" s="7"/>
      <c r="J270" s="25"/>
      <c r="K270" s="57"/>
      <c r="L270" s="25"/>
      <c r="M270" s="34"/>
      <c r="N270" s="35"/>
    </row>
    <row r="271" spans="2:14" s="6" customFormat="1" ht="15" customHeight="1">
      <c r="B271" s="9"/>
      <c r="D271" s="7"/>
      <c r="F271" s="7"/>
      <c r="H271" s="7"/>
      <c r="J271" s="25"/>
      <c r="K271" s="57"/>
      <c r="L271" s="25"/>
      <c r="M271" s="34"/>
      <c r="N271" s="35"/>
    </row>
    <row r="272" spans="2:14" s="6" customFormat="1" ht="15" customHeight="1">
      <c r="B272" s="9"/>
      <c r="D272" s="7"/>
      <c r="F272" s="7"/>
      <c r="H272" s="7"/>
      <c r="J272" s="25"/>
      <c r="K272" s="57"/>
      <c r="L272" s="25"/>
      <c r="M272" s="34"/>
      <c r="N272" s="35"/>
    </row>
    <row r="273" spans="2:14" s="6" customFormat="1" ht="15" customHeight="1">
      <c r="B273" s="9"/>
      <c r="D273" s="7"/>
      <c r="F273" s="7"/>
      <c r="H273" s="7"/>
      <c r="J273" s="25"/>
      <c r="K273" s="57"/>
      <c r="L273" s="25"/>
      <c r="M273" s="34"/>
      <c r="N273" s="35"/>
    </row>
    <row r="274" spans="2:14" s="6" customFormat="1" ht="15" customHeight="1">
      <c r="B274" s="9"/>
      <c r="D274" s="7"/>
      <c r="F274" s="7"/>
      <c r="H274" s="7"/>
      <c r="J274" s="25"/>
      <c r="K274" s="57"/>
      <c r="L274" s="25"/>
      <c r="M274" s="34"/>
      <c r="N274" s="35"/>
    </row>
    <row r="275" spans="2:14" s="6" customFormat="1" ht="15" customHeight="1">
      <c r="B275" s="9"/>
      <c r="D275" s="7"/>
      <c r="F275" s="7"/>
      <c r="H275" s="7"/>
      <c r="J275" s="25"/>
      <c r="K275" s="57"/>
      <c r="L275" s="25"/>
      <c r="M275" s="34"/>
      <c r="N275" s="35"/>
    </row>
    <row r="276" spans="2:14" s="6" customFormat="1" ht="15" customHeight="1">
      <c r="B276" s="9"/>
      <c r="D276" s="7"/>
      <c r="F276" s="7"/>
      <c r="H276" s="7"/>
      <c r="J276" s="25"/>
      <c r="K276" s="57"/>
      <c r="L276" s="25"/>
      <c r="M276" s="34"/>
      <c r="N276" s="35"/>
    </row>
    <row r="277" spans="2:14" s="6" customFormat="1" ht="15" customHeight="1">
      <c r="B277" s="9"/>
      <c r="D277" s="7"/>
      <c r="F277" s="7"/>
      <c r="H277" s="7"/>
      <c r="J277" s="25"/>
      <c r="K277" s="57"/>
      <c r="L277" s="25"/>
      <c r="M277" s="34"/>
      <c r="N277" s="35"/>
    </row>
    <row r="278" spans="2:14" s="6" customFormat="1" ht="15" customHeight="1">
      <c r="B278" s="9"/>
      <c r="D278" s="7"/>
      <c r="F278" s="7"/>
      <c r="H278" s="7"/>
      <c r="J278" s="25"/>
      <c r="K278" s="57"/>
      <c r="L278" s="25"/>
      <c r="M278" s="34"/>
      <c r="N278" s="35"/>
    </row>
    <row r="279" spans="2:14" s="6" customFormat="1" ht="15" customHeight="1">
      <c r="B279" s="9"/>
      <c r="D279" s="7"/>
      <c r="F279" s="7"/>
      <c r="H279" s="7"/>
      <c r="J279" s="25"/>
      <c r="K279" s="57"/>
      <c r="L279" s="25"/>
      <c r="M279" s="34"/>
      <c r="N279" s="35"/>
    </row>
    <row r="280" spans="2:14" s="6" customFormat="1" ht="15" customHeight="1">
      <c r="B280" s="9"/>
      <c r="D280" s="7"/>
      <c r="F280" s="7"/>
      <c r="H280" s="7"/>
      <c r="J280" s="25"/>
      <c r="K280" s="57"/>
      <c r="L280" s="25"/>
      <c r="M280" s="34"/>
      <c r="N280" s="35"/>
    </row>
    <row r="281" spans="2:14" s="6" customFormat="1" ht="15" customHeight="1">
      <c r="B281" s="9"/>
      <c r="D281" s="7"/>
      <c r="F281" s="7"/>
      <c r="H281" s="7"/>
      <c r="J281" s="25"/>
      <c r="K281" s="57"/>
      <c r="L281" s="25"/>
      <c r="M281" s="34"/>
      <c r="N281" s="35"/>
    </row>
    <row r="282" spans="2:14" s="6" customFormat="1" ht="15" customHeight="1">
      <c r="B282" s="9"/>
      <c r="D282" s="7"/>
      <c r="F282" s="7"/>
      <c r="H282" s="7"/>
      <c r="J282" s="25"/>
      <c r="K282" s="57"/>
      <c r="L282" s="25"/>
      <c r="M282" s="34"/>
      <c r="N282" s="35"/>
    </row>
    <row r="283" spans="2:14" s="6" customFormat="1" ht="15" customHeight="1">
      <c r="B283" s="9"/>
      <c r="D283" s="7"/>
      <c r="F283" s="7"/>
      <c r="H283" s="7"/>
      <c r="J283" s="25"/>
      <c r="K283" s="57"/>
      <c r="L283" s="25"/>
      <c r="M283" s="34"/>
      <c r="N283" s="35"/>
    </row>
    <row r="284" spans="2:14" s="6" customFormat="1" ht="15" customHeight="1">
      <c r="B284" s="9"/>
      <c r="D284" s="7"/>
      <c r="F284" s="7"/>
      <c r="H284" s="7"/>
      <c r="J284" s="25"/>
      <c r="K284" s="57"/>
      <c r="L284" s="25"/>
      <c r="M284" s="34"/>
      <c r="N284" s="35"/>
    </row>
    <row r="285" spans="2:14" s="6" customFormat="1" ht="15" customHeight="1">
      <c r="B285" s="9"/>
      <c r="D285" s="7"/>
      <c r="F285" s="7"/>
      <c r="H285" s="7"/>
      <c r="J285" s="25"/>
      <c r="K285" s="57"/>
      <c r="L285" s="25"/>
      <c r="M285" s="34"/>
      <c r="N285" s="35"/>
    </row>
    <row r="286" spans="2:14" s="6" customFormat="1" ht="15" customHeight="1">
      <c r="B286" s="9"/>
      <c r="D286" s="7"/>
      <c r="F286" s="7"/>
      <c r="H286" s="7"/>
      <c r="J286" s="25"/>
      <c r="K286" s="57"/>
      <c r="L286" s="25"/>
      <c r="M286" s="34"/>
      <c r="N286" s="35"/>
    </row>
    <row r="287" spans="2:14" s="6" customFormat="1" ht="15" customHeight="1">
      <c r="B287" s="9"/>
      <c r="D287" s="7"/>
      <c r="F287" s="7"/>
      <c r="H287" s="7"/>
      <c r="J287" s="25"/>
      <c r="K287" s="57"/>
      <c r="L287" s="25"/>
      <c r="M287" s="34"/>
      <c r="N287" s="35"/>
    </row>
    <row r="288" spans="2:14" s="6" customFormat="1" ht="15" customHeight="1">
      <c r="B288" s="9"/>
      <c r="D288" s="7"/>
      <c r="F288" s="7"/>
      <c r="H288" s="7"/>
      <c r="J288" s="25"/>
      <c r="K288" s="57"/>
      <c r="L288" s="25"/>
      <c r="M288" s="34"/>
      <c r="N288" s="35"/>
    </row>
    <row r="289" spans="2:14" s="6" customFormat="1" ht="15" customHeight="1">
      <c r="B289" s="9"/>
      <c r="D289" s="7"/>
      <c r="F289" s="7"/>
      <c r="H289" s="7"/>
      <c r="J289" s="25"/>
      <c r="K289" s="57"/>
      <c r="L289" s="25"/>
      <c r="M289" s="34"/>
      <c r="N289" s="35"/>
    </row>
    <row r="290" spans="2:14" s="6" customFormat="1" ht="15" customHeight="1">
      <c r="B290" s="9"/>
      <c r="D290" s="7"/>
      <c r="F290" s="7"/>
      <c r="H290" s="7"/>
      <c r="J290" s="25"/>
      <c r="K290" s="57"/>
      <c r="L290" s="25"/>
      <c r="M290" s="34"/>
      <c r="N290" s="35"/>
    </row>
    <row r="291" spans="2:14" s="6" customFormat="1" ht="15" customHeight="1">
      <c r="B291" s="9"/>
      <c r="D291" s="7"/>
      <c r="F291" s="7"/>
      <c r="H291" s="7"/>
      <c r="J291" s="25"/>
      <c r="K291" s="57"/>
      <c r="L291" s="25"/>
      <c r="M291" s="34"/>
      <c r="N291" s="35"/>
    </row>
    <row r="292" spans="2:14" s="6" customFormat="1" ht="15" customHeight="1">
      <c r="B292" s="9"/>
      <c r="D292" s="7"/>
      <c r="F292" s="7"/>
      <c r="H292" s="7"/>
      <c r="J292" s="25"/>
      <c r="K292" s="57"/>
      <c r="L292" s="25"/>
      <c r="M292" s="34"/>
      <c r="N292" s="35"/>
    </row>
    <row r="293" spans="2:14" s="6" customFormat="1" ht="15" customHeight="1">
      <c r="B293" s="9"/>
      <c r="D293" s="7"/>
      <c r="F293" s="7"/>
      <c r="H293" s="7"/>
      <c r="J293" s="25"/>
      <c r="K293" s="57"/>
      <c r="L293" s="25"/>
      <c r="M293" s="34"/>
      <c r="N293" s="35"/>
    </row>
    <row r="294" spans="2:14" s="6" customFormat="1" ht="15" customHeight="1">
      <c r="B294" s="9"/>
      <c r="D294" s="7"/>
      <c r="F294" s="7"/>
      <c r="H294" s="7"/>
      <c r="J294" s="25"/>
      <c r="K294" s="57"/>
      <c r="L294" s="25"/>
      <c r="M294" s="34"/>
      <c r="N294" s="35"/>
    </row>
    <row r="295" spans="2:14" s="6" customFormat="1" ht="15" customHeight="1">
      <c r="B295" s="9"/>
      <c r="D295" s="7"/>
      <c r="F295" s="7"/>
      <c r="H295" s="7"/>
      <c r="J295" s="25"/>
      <c r="K295" s="57"/>
      <c r="L295" s="25"/>
      <c r="M295" s="34"/>
      <c r="N295" s="35"/>
    </row>
    <row r="296" spans="2:14" s="6" customFormat="1" ht="15" customHeight="1">
      <c r="B296" s="9"/>
      <c r="D296" s="7"/>
      <c r="F296" s="7"/>
      <c r="H296" s="7"/>
      <c r="J296" s="25"/>
      <c r="K296" s="57"/>
      <c r="L296" s="25"/>
      <c r="M296" s="34"/>
      <c r="N296" s="35"/>
    </row>
    <row r="297" spans="2:14" s="6" customFormat="1" ht="15" customHeight="1">
      <c r="B297" s="9"/>
      <c r="D297" s="7"/>
      <c r="F297" s="7"/>
      <c r="H297" s="7"/>
      <c r="J297" s="25"/>
      <c r="K297" s="57"/>
      <c r="L297" s="25"/>
      <c r="M297" s="34"/>
      <c r="N297" s="35"/>
    </row>
    <row r="298" spans="2:14" s="6" customFormat="1" ht="15" customHeight="1">
      <c r="B298" s="9"/>
      <c r="D298" s="7"/>
      <c r="F298" s="7"/>
      <c r="H298" s="7"/>
      <c r="J298" s="25"/>
      <c r="K298" s="57"/>
      <c r="L298" s="25"/>
      <c r="M298" s="34"/>
      <c r="N298" s="35"/>
    </row>
    <row r="299" spans="2:14" s="6" customFormat="1" ht="15" customHeight="1">
      <c r="B299" s="9"/>
      <c r="D299" s="7"/>
      <c r="F299" s="7"/>
      <c r="H299" s="7"/>
      <c r="J299" s="25"/>
      <c r="K299" s="57"/>
      <c r="L299" s="25"/>
      <c r="M299" s="34"/>
      <c r="N299" s="35"/>
    </row>
    <row r="300" spans="2:14" s="6" customFormat="1" ht="15" customHeight="1">
      <c r="B300" s="9"/>
      <c r="D300" s="7"/>
      <c r="F300" s="7"/>
      <c r="H300" s="7"/>
      <c r="J300" s="25"/>
      <c r="K300" s="57"/>
      <c r="L300" s="25"/>
      <c r="M300" s="34"/>
      <c r="N300" s="35"/>
    </row>
    <row r="301" spans="2:14" s="6" customFormat="1" ht="15" customHeight="1">
      <c r="B301" s="9"/>
      <c r="D301" s="7"/>
      <c r="F301" s="7"/>
      <c r="H301" s="7"/>
      <c r="J301" s="25"/>
      <c r="K301" s="57"/>
      <c r="L301" s="25"/>
      <c r="M301" s="34"/>
      <c r="N301" s="35"/>
    </row>
    <row r="302" spans="2:14" s="6" customFormat="1" ht="15" customHeight="1">
      <c r="B302" s="9"/>
      <c r="D302" s="7"/>
      <c r="F302" s="7"/>
      <c r="H302" s="7"/>
      <c r="J302" s="25"/>
      <c r="K302" s="57"/>
      <c r="L302" s="25"/>
      <c r="M302" s="34"/>
      <c r="N302" s="35"/>
    </row>
    <row r="303" spans="2:14" s="6" customFormat="1" ht="15" customHeight="1">
      <c r="B303" s="9"/>
      <c r="D303" s="7"/>
      <c r="F303" s="7"/>
      <c r="H303" s="7"/>
      <c r="J303" s="25"/>
      <c r="K303" s="57"/>
      <c r="L303" s="25"/>
      <c r="M303" s="34"/>
      <c r="N303" s="35"/>
    </row>
    <row r="304" spans="2:14" s="6" customFormat="1" ht="15" customHeight="1">
      <c r="B304" s="9"/>
      <c r="D304" s="7"/>
      <c r="F304" s="7"/>
      <c r="H304" s="7"/>
      <c r="J304" s="25"/>
      <c r="K304" s="57"/>
      <c r="L304" s="25"/>
      <c r="M304" s="34"/>
      <c r="N304" s="35"/>
    </row>
    <row r="305" spans="2:14" s="6" customFormat="1" ht="15" customHeight="1">
      <c r="B305" s="9"/>
      <c r="D305" s="7"/>
      <c r="F305" s="7"/>
      <c r="H305" s="7"/>
      <c r="J305" s="25"/>
      <c r="K305" s="57"/>
      <c r="L305" s="25"/>
      <c r="M305" s="34"/>
      <c r="N305" s="35"/>
    </row>
    <row r="306" spans="2:14" s="6" customFormat="1" ht="15" customHeight="1">
      <c r="B306" s="9"/>
      <c r="D306" s="7"/>
      <c r="F306" s="7"/>
      <c r="H306" s="7"/>
      <c r="J306" s="25"/>
      <c r="K306" s="57"/>
      <c r="L306" s="25"/>
      <c r="M306" s="34"/>
      <c r="N306" s="35"/>
    </row>
    <row r="307" spans="2:14" s="6" customFormat="1" ht="15" customHeight="1">
      <c r="B307" s="9"/>
      <c r="D307" s="7"/>
      <c r="F307" s="7"/>
      <c r="H307" s="7"/>
      <c r="J307" s="25"/>
      <c r="K307" s="57"/>
      <c r="L307" s="25"/>
      <c r="M307" s="34"/>
      <c r="N307" s="35"/>
    </row>
    <row r="308" spans="2:14" s="6" customFormat="1" ht="15" customHeight="1">
      <c r="B308" s="9"/>
      <c r="D308" s="7"/>
      <c r="F308" s="7"/>
      <c r="H308" s="7"/>
      <c r="J308" s="25"/>
      <c r="K308" s="57"/>
      <c r="L308" s="25"/>
      <c r="M308" s="34"/>
      <c r="N308" s="35"/>
    </row>
    <row r="309" spans="2:14" s="6" customFormat="1" ht="15" customHeight="1">
      <c r="B309" s="9"/>
      <c r="D309" s="7"/>
      <c r="F309" s="7"/>
      <c r="H309" s="7"/>
      <c r="J309" s="25"/>
      <c r="K309" s="57"/>
      <c r="L309" s="25"/>
      <c r="M309" s="34"/>
      <c r="N309" s="35"/>
    </row>
    <row r="310" spans="2:14" s="6" customFormat="1" ht="15" customHeight="1">
      <c r="B310" s="9"/>
      <c r="D310" s="7"/>
      <c r="F310" s="7"/>
      <c r="H310" s="7"/>
      <c r="J310" s="25"/>
      <c r="K310" s="57"/>
      <c r="L310" s="25"/>
      <c r="M310" s="34"/>
      <c r="N310" s="35"/>
    </row>
    <row r="311" spans="2:14" s="6" customFormat="1" ht="15" customHeight="1">
      <c r="B311" s="9"/>
      <c r="D311" s="7"/>
      <c r="F311" s="7"/>
      <c r="H311" s="7"/>
      <c r="J311" s="25"/>
      <c r="K311" s="57"/>
      <c r="L311" s="25"/>
      <c r="M311" s="34"/>
      <c r="N311" s="35"/>
    </row>
    <row r="312" spans="2:14" s="6" customFormat="1" ht="15" customHeight="1">
      <c r="B312" s="9"/>
      <c r="D312" s="7"/>
      <c r="F312" s="7"/>
      <c r="H312" s="7"/>
      <c r="J312" s="25"/>
      <c r="K312" s="57"/>
      <c r="L312" s="25"/>
      <c r="M312" s="34"/>
      <c r="N312" s="35"/>
    </row>
    <row r="313" spans="2:14" s="6" customFormat="1" ht="15" customHeight="1">
      <c r="B313" s="9"/>
      <c r="D313" s="7"/>
      <c r="F313" s="7"/>
      <c r="H313" s="7"/>
      <c r="J313" s="25"/>
      <c r="K313" s="57"/>
      <c r="L313" s="25"/>
      <c r="M313" s="34"/>
      <c r="N313" s="35"/>
    </row>
    <row r="314" spans="2:14" s="6" customFormat="1" ht="15" customHeight="1">
      <c r="B314" s="9"/>
      <c r="D314" s="7"/>
      <c r="F314" s="7"/>
      <c r="H314" s="7"/>
      <c r="J314" s="25"/>
      <c r="K314" s="57"/>
      <c r="L314" s="25"/>
      <c r="M314" s="34"/>
      <c r="N314" s="35"/>
    </row>
    <row r="315" spans="2:14" s="6" customFormat="1" ht="15" customHeight="1">
      <c r="B315" s="9"/>
      <c r="D315" s="7"/>
      <c r="F315" s="7"/>
      <c r="H315" s="7"/>
      <c r="J315" s="25"/>
      <c r="K315" s="57"/>
      <c r="L315" s="25"/>
      <c r="M315" s="34"/>
      <c r="N315" s="35"/>
    </row>
    <row r="316" spans="2:14" s="6" customFormat="1" ht="15" customHeight="1">
      <c r="B316" s="9"/>
      <c r="D316" s="7"/>
      <c r="F316" s="7"/>
      <c r="H316" s="7"/>
      <c r="J316" s="25"/>
      <c r="K316" s="57"/>
      <c r="L316" s="25"/>
      <c r="M316" s="34"/>
      <c r="N316" s="35"/>
    </row>
    <row r="317" spans="2:14" s="6" customFormat="1" ht="15" customHeight="1">
      <c r="B317" s="9"/>
      <c r="D317" s="7"/>
      <c r="F317" s="7"/>
      <c r="H317" s="7"/>
      <c r="J317" s="25"/>
      <c r="K317" s="57"/>
      <c r="L317" s="25"/>
      <c r="M317" s="34"/>
      <c r="N317" s="35"/>
    </row>
    <row r="318" spans="2:14" s="6" customFormat="1" ht="15" customHeight="1">
      <c r="B318" s="9"/>
      <c r="D318" s="7"/>
      <c r="F318" s="7"/>
      <c r="H318" s="7"/>
      <c r="J318" s="25"/>
      <c r="K318" s="57"/>
      <c r="L318" s="25"/>
      <c r="M318" s="34"/>
      <c r="N318" s="35"/>
    </row>
    <row r="319" spans="2:14" s="6" customFormat="1" ht="15" customHeight="1">
      <c r="B319" s="9"/>
      <c r="D319" s="7"/>
      <c r="F319" s="7"/>
      <c r="H319" s="7"/>
      <c r="J319" s="25"/>
      <c r="K319" s="57"/>
      <c r="L319" s="25"/>
      <c r="M319" s="34"/>
      <c r="N319" s="35"/>
    </row>
    <row r="320" spans="2:14" s="6" customFormat="1" ht="15" customHeight="1">
      <c r="B320" s="9"/>
      <c r="D320" s="7"/>
      <c r="F320" s="7"/>
      <c r="H320" s="7"/>
      <c r="J320" s="25"/>
      <c r="K320" s="57"/>
      <c r="L320" s="25"/>
      <c r="M320" s="34"/>
      <c r="N320" s="35"/>
    </row>
    <row r="321" spans="2:14" s="6" customFormat="1" ht="15" customHeight="1">
      <c r="B321" s="9"/>
      <c r="D321" s="7"/>
      <c r="F321" s="7"/>
      <c r="H321" s="7"/>
      <c r="J321" s="25"/>
      <c r="K321" s="57"/>
      <c r="L321" s="25"/>
      <c r="M321" s="34"/>
      <c r="N321" s="35"/>
    </row>
    <row r="322" spans="2:14" s="6" customFormat="1" ht="15" customHeight="1">
      <c r="B322" s="9"/>
      <c r="D322" s="7"/>
      <c r="F322" s="7"/>
      <c r="H322" s="7"/>
      <c r="J322" s="25"/>
      <c r="K322" s="57"/>
      <c r="L322" s="25"/>
      <c r="M322" s="34"/>
      <c r="N322" s="35"/>
    </row>
    <row r="323" spans="2:14" s="6" customFormat="1" ht="15" customHeight="1">
      <c r="B323" s="9"/>
      <c r="D323" s="7"/>
      <c r="F323" s="7"/>
      <c r="H323" s="7"/>
      <c r="J323" s="25"/>
      <c r="K323" s="57"/>
      <c r="L323" s="25"/>
      <c r="M323" s="34"/>
      <c r="N323" s="35"/>
    </row>
    <row r="324" spans="2:14" s="6" customFormat="1" ht="15" customHeight="1">
      <c r="B324" s="9"/>
      <c r="D324" s="7"/>
      <c r="F324" s="7"/>
      <c r="H324" s="7"/>
      <c r="J324" s="25"/>
      <c r="K324" s="57"/>
      <c r="L324" s="25"/>
      <c r="M324" s="34"/>
      <c r="N324" s="35"/>
    </row>
    <row r="325" spans="2:14" s="6" customFormat="1" ht="15" customHeight="1">
      <c r="B325" s="9"/>
      <c r="D325" s="7"/>
      <c r="F325" s="7"/>
      <c r="H325" s="7"/>
      <c r="J325" s="25"/>
      <c r="K325" s="57"/>
      <c r="L325" s="25"/>
      <c r="M325" s="34"/>
      <c r="N325" s="35"/>
    </row>
    <row r="326" spans="2:14" s="6" customFormat="1" ht="15" customHeight="1">
      <c r="B326" s="9"/>
      <c r="D326" s="7"/>
      <c r="F326" s="7"/>
      <c r="H326" s="7"/>
      <c r="J326" s="25"/>
      <c r="K326" s="57"/>
      <c r="L326" s="25"/>
      <c r="M326" s="34"/>
      <c r="N326" s="35"/>
    </row>
    <row r="327" spans="2:14" s="6" customFormat="1" ht="15" customHeight="1">
      <c r="B327" s="9"/>
      <c r="D327" s="7"/>
      <c r="F327" s="7"/>
      <c r="H327" s="7"/>
      <c r="J327" s="25"/>
      <c r="K327" s="57"/>
      <c r="L327" s="25"/>
      <c r="M327" s="34"/>
      <c r="N327" s="35"/>
    </row>
    <row r="328" spans="2:14" s="6" customFormat="1" ht="15" customHeight="1">
      <c r="B328" s="9"/>
      <c r="D328" s="7"/>
      <c r="F328" s="7"/>
      <c r="H328" s="7"/>
      <c r="J328" s="25"/>
      <c r="K328" s="57"/>
      <c r="L328" s="25"/>
      <c r="M328" s="34"/>
      <c r="N328" s="35"/>
    </row>
    <row r="329" spans="2:14" s="6" customFormat="1" ht="15" customHeight="1">
      <c r="B329" s="9"/>
      <c r="D329" s="7"/>
      <c r="F329" s="7"/>
      <c r="H329" s="7"/>
      <c r="J329" s="25"/>
      <c r="K329" s="57"/>
      <c r="L329" s="25"/>
      <c r="M329" s="34"/>
      <c r="N329" s="35"/>
    </row>
    <row r="330" spans="2:14" s="6" customFormat="1" ht="15" customHeight="1">
      <c r="B330" s="9"/>
      <c r="D330" s="7"/>
      <c r="F330" s="7"/>
      <c r="H330" s="7"/>
      <c r="J330" s="25"/>
      <c r="K330" s="57"/>
      <c r="L330" s="25"/>
      <c r="M330" s="34"/>
      <c r="N330" s="35"/>
    </row>
    <row r="331" spans="2:14" s="6" customFormat="1" ht="15" customHeight="1">
      <c r="B331" s="9"/>
      <c r="D331" s="7"/>
      <c r="F331" s="7"/>
      <c r="H331" s="7"/>
      <c r="J331" s="25"/>
      <c r="K331" s="57"/>
      <c r="L331" s="25"/>
      <c r="M331" s="34"/>
      <c r="N331" s="35"/>
    </row>
    <row r="332" spans="2:14" s="6" customFormat="1" ht="15" customHeight="1">
      <c r="B332" s="9"/>
      <c r="D332" s="7"/>
      <c r="F332" s="7"/>
      <c r="H332" s="7"/>
      <c r="J332" s="25"/>
      <c r="K332" s="57"/>
      <c r="L332" s="25"/>
      <c r="M332" s="34"/>
      <c r="N332" s="35"/>
    </row>
    <row r="333" spans="2:14" s="6" customFormat="1" ht="15" customHeight="1">
      <c r="B333" s="9"/>
      <c r="D333" s="7"/>
      <c r="F333" s="7"/>
      <c r="H333" s="7"/>
      <c r="J333" s="25"/>
      <c r="K333" s="57"/>
      <c r="L333" s="25"/>
      <c r="M333" s="34"/>
      <c r="N333" s="35"/>
    </row>
    <row r="334" spans="2:14" s="6" customFormat="1" ht="15" customHeight="1">
      <c r="B334" s="9"/>
      <c r="D334" s="7"/>
      <c r="F334" s="7"/>
      <c r="H334" s="7"/>
      <c r="J334" s="25"/>
      <c r="K334" s="57"/>
      <c r="L334" s="25"/>
      <c r="M334" s="34"/>
      <c r="N334" s="35"/>
    </row>
    <row r="335" spans="2:14" s="6" customFormat="1" ht="15" customHeight="1">
      <c r="B335" s="9"/>
      <c r="D335" s="7"/>
      <c r="F335" s="7"/>
      <c r="H335" s="7"/>
      <c r="J335" s="25"/>
      <c r="K335" s="57"/>
      <c r="L335" s="25"/>
      <c r="M335" s="34"/>
      <c r="N335" s="35"/>
    </row>
    <row r="336" spans="2:14" s="6" customFormat="1" ht="15" customHeight="1">
      <c r="B336" s="9"/>
      <c r="D336" s="7"/>
      <c r="F336" s="7"/>
      <c r="H336" s="7"/>
      <c r="J336" s="25"/>
      <c r="K336" s="57"/>
      <c r="L336" s="25"/>
      <c r="M336" s="34"/>
      <c r="N336" s="35"/>
    </row>
    <row r="337" spans="2:14" s="6" customFormat="1" ht="15" customHeight="1">
      <c r="B337" s="9"/>
      <c r="D337" s="7"/>
      <c r="F337" s="7"/>
      <c r="H337" s="7"/>
      <c r="J337" s="25"/>
      <c r="K337" s="57"/>
      <c r="L337" s="25"/>
      <c r="M337" s="34"/>
      <c r="N337" s="35"/>
    </row>
    <row r="338" spans="2:14" s="6" customFormat="1" ht="15" customHeight="1">
      <c r="B338" s="9"/>
      <c r="D338" s="7"/>
      <c r="F338" s="7"/>
      <c r="H338" s="7"/>
      <c r="J338" s="25"/>
      <c r="K338" s="57"/>
      <c r="L338" s="25"/>
      <c r="M338" s="34"/>
      <c r="N338" s="35"/>
    </row>
    <row r="339" spans="2:14" s="6" customFormat="1" ht="15" customHeight="1">
      <c r="B339" s="9"/>
      <c r="D339" s="7"/>
      <c r="F339" s="7"/>
      <c r="H339" s="7"/>
      <c r="J339" s="25"/>
      <c r="K339" s="57"/>
      <c r="L339" s="25"/>
      <c r="M339" s="34"/>
      <c r="N339" s="35"/>
    </row>
    <row r="340" spans="2:14" s="6" customFormat="1" ht="15" customHeight="1">
      <c r="B340" s="9"/>
      <c r="D340" s="7"/>
      <c r="F340" s="7"/>
      <c r="H340" s="7"/>
      <c r="J340" s="25"/>
      <c r="K340" s="57"/>
      <c r="L340" s="25"/>
      <c r="M340" s="34"/>
      <c r="N340" s="35"/>
    </row>
    <row r="341" spans="2:14" s="6" customFormat="1" ht="15" customHeight="1">
      <c r="B341" s="9"/>
      <c r="D341" s="7"/>
      <c r="F341" s="7"/>
      <c r="H341" s="7"/>
      <c r="J341" s="25"/>
      <c r="K341" s="57"/>
      <c r="L341" s="25"/>
      <c r="M341" s="34"/>
      <c r="N341" s="35"/>
    </row>
    <row r="342" spans="2:14" s="6" customFormat="1" ht="15" customHeight="1">
      <c r="B342" s="9"/>
      <c r="D342" s="7"/>
      <c r="F342" s="7"/>
      <c r="H342" s="7"/>
      <c r="J342" s="25"/>
      <c r="K342" s="57"/>
      <c r="L342" s="25"/>
      <c r="M342" s="34"/>
      <c r="N342" s="35"/>
    </row>
    <row r="343" spans="2:14" s="6" customFormat="1" ht="15" customHeight="1">
      <c r="B343" s="9"/>
      <c r="D343" s="7"/>
      <c r="F343" s="7"/>
      <c r="H343" s="7"/>
      <c r="J343" s="25"/>
      <c r="K343" s="57"/>
      <c r="L343" s="25"/>
      <c r="M343" s="34"/>
      <c r="N343" s="35"/>
    </row>
    <row r="344" spans="2:14" s="6" customFormat="1" ht="15" customHeight="1">
      <c r="B344" s="9"/>
      <c r="D344" s="7"/>
      <c r="F344" s="7"/>
      <c r="H344" s="7"/>
      <c r="J344" s="25"/>
      <c r="K344" s="57"/>
      <c r="L344" s="25"/>
      <c r="M344" s="34"/>
      <c r="N344" s="35"/>
    </row>
    <row r="345" spans="2:14" s="6" customFormat="1" ht="15" customHeight="1">
      <c r="B345" s="9"/>
      <c r="D345" s="7"/>
      <c r="F345" s="7"/>
      <c r="H345" s="7"/>
      <c r="J345" s="25"/>
      <c r="K345" s="57"/>
      <c r="L345" s="25"/>
      <c r="M345" s="34"/>
      <c r="N345" s="35"/>
    </row>
    <row r="346" spans="2:14" s="6" customFormat="1" ht="15" customHeight="1">
      <c r="B346" s="9"/>
      <c r="D346" s="7"/>
      <c r="F346" s="7"/>
      <c r="H346" s="7"/>
      <c r="J346" s="25"/>
      <c r="K346" s="57"/>
      <c r="L346" s="25"/>
      <c r="M346" s="34"/>
      <c r="N346" s="35"/>
    </row>
    <row r="347" spans="2:14" s="6" customFormat="1" ht="15" customHeight="1">
      <c r="B347" s="9"/>
      <c r="D347" s="7"/>
      <c r="F347" s="7"/>
      <c r="H347" s="7"/>
      <c r="J347" s="25"/>
      <c r="K347" s="57"/>
      <c r="L347" s="25"/>
      <c r="M347" s="34"/>
      <c r="N347" s="35"/>
    </row>
    <row r="348" spans="2:14" s="6" customFormat="1" ht="15" customHeight="1">
      <c r="B348" s="9"/>
      <c r="D348" s="7"/>
      <c r="F348" s="7"/>
      <c r="H348" s="7"/>
      <c r="J348" s="25"/>
      <c r="K348" s="57"/>
      <c r="L348" s="25"/>
      <c r="M348" s="34"/>
      <c r="N348" s="35"/>
    </row>
    <row r="349" spans="2:14" s="6" customFormat="1" ht="15" customHeight="1">
      <c r="B349" s="9"/>
      <c r="D349" s="7"/>
      <c r="F349" s="7"/>
      <c r="H349" s="7"/>
      <c r="J349" s="25"/>
      <c r="K349" s="57"/>
      <c r="L349" s="25"/>
      <c r="M349" s="34"/>
      <c r="N349" s="35"/>
    </row>
    <row r="350" spans="2:14" s="6" customFormat="1" ht="15" customHeight="1">
      <c r="B350" s="9"/>
      <c r="D350" s="7"/>
      <c r="F350" s="7"/>
      <c r="H350" s="7"/>
      <c r="J350" s="25"/>
      <c r="K350" s="57"/>
      <c r="L350" s="25"/>
      <c r="M350" s="34"/>
      <c r="N350" s="35"/>
    </row>
    <row r="351" spans="2:14" s="6" customFormat="1" ht="15" customHeight="1">
      <c r="B351" s="9"/>
      <c r="D351" s="7"/>
      <c r="F351" s="7"/>
      <c r="H351" s="7"/>
      <c r="J351" s="25"/>
      <c r="K351" s="57"/>
      <c r="L351" s="25"/>
      <c r="M351" s="34"/>
      <c r="N351" s="35"/>
    </row>
    <row r="352" spans="2:14" s="6" customFormat="1" ht="15" customHeight="1">
      <c r="B352" s="9"/>
      <c r="D352" s="7"/>
      <c r="F352" s="7"/>
      <c r="H352" s="7"/>
      <c r="J352" s="25"/>
      <c r="K352" s="57"/>
      <c r="L352" s="25"/>
      <c r="M352" s="34"/>
      <c r="N352" s="35"/>
    </row>
    <row r="353" spans="2:14" s="6" customFormat="1" ht="15" customHeight="1">
      <c r="B353" s="9"/>
      <c r="D353" s="7"/>
      <c r="F353" s="7"/>
      <c r="H353" s="7"/>
      <c r="J353" s="25"/>
      <c r="K353" s="57"/>
      <c r="L353" s="25"/>
      <c r="M353" s="34"/>
      <c r="N353" s="35"/>
    </row>
    <row r="354" spans="2:14" s="6" customFormat="1" ht="15" customHeight="1">
      <c r="B354" s="9"/>
      <c r="D354" s="7"/>
      <c r="F354" s="7"/>
      <c r="H354" s="7"/>
      <c r="J354" s="25"/>
      <c r="K354" s="57"/>
      <c r="L354" s="25"/>
      <c r="M354" s="34"/>
      <c r="N354" s="35"/>
    </row>
    <row r="355" spans="2:14" s="6" customFormat="1" ht="15" customHeight="1">
      <c r="B355" s="9"/>
      <c r="D355" s="7"/>
      <c r="F355" s="7"/>
      <c r="H355" s="7"/>
      <c r="J355" s="25"/>
      <c r="K355" s="57"/>
      <c r="L355" s="25"/>
      <c r="M355" s="34"/>
      <c r="N355" s="35"/>
    </row>
    <row r="356" spans="2:14" s="6" customFormat="1" ht="15" customHeight="1">
      <c r="B356" s="9"/>
      <c r="D356" s="7"/>
      <c r="F356" s="7"/>
      <c r="H356" s="7"/>
      <c r="J356" s="25"/>
      <c r="K356" s="57"/>
      <c r="L356" s="25"/>
      <c r="M356" s="34"/>
      <c r="N356" s="35"/>
    </row>
    <row r="357" spans="2:14" s="6" customFormat="1" ht="15" customHeight="1">
      <c r="B357" s="9"/>
      <c r="D357" s="7"/>
      <c r="F357" s="7"/>
      <c r="H357" s="7"/>
      <c r="J357" s="25"/>
      <c r="K357" s="57"/>
      <c r="L357" s="25"/>
      <c r="M357" s="34"/>
      <c r="N357" s="35"/>
    </row>
    <row r="358" spans="2:14" s="6" customFormat="1" ht="15" customHeight="1">
      <c r="B358" s="9"/>
      <c r="D358" s="7"/>
      <c r="F358" s="7"/>
      <c r="H358" s="7"/>
      <c r="J358" s="25"/>
      <c r="K358" s="57"/>
      <c r="L358" s="25"/>
      <c r="M358" s="34"/>
      <c r="N358" s="35"/>
    </row>
    <row r="359" spans="2:14" s="6" customFormat="1" ht="15" customHeight="1">
      <c r="B359" s="9"/>
      <c r="D359" s="7"/>
      <c r="F359" s="7"/>
      <c r="H359" s="7"/>
      <c r="J359" s="25"/>
      <c r="K359" s="57"/>
      <c r="L359" s="25"/>
      <c r="M359" s="34"/>
      <c r="N359" s="35"/>
    </row>
    <row r="360" spans="2:14" s="6" customFormat="1" ht="15" customHeight="1">
      <c r="B360" s="9"/>
      <c r="D360" s="7"/>
      <c r="F360" s="7"/>
      <c r="H360" s="7"/>
      <c r="J360" s="25"/>
      <c r="K360" s="57"/>
      <c r="L360" s="25"/>
      <c r="M360" s="34"/>
      <c r="N360" s="35"/>
    </row>
    <row r="361" spans="2:14" s="6" customFormat="1" ht="15" customHeight="1">
      <c r="B361" s="9"/>
      <c r="D361" s="7"/>
      <c r="F361" s="7"/>
      <c r="H361" s="7"/>
      <c r="J361" s="25"/>
      <c r="K361" s="57"/>
      <c r="L361" s="25"/>
      <c r="M361" s="34"/>
      <c r="N361" s="35"/>
    </row>
    <row r="362" spans="2:14" s="6" customFormat="1" ht="15" customHeight="1">
      <c r="B362" s="9"/>
      <c r="D362" s="7"/>
      <c r="F362" s="7"/>
      <c r="H362" s="7"/>
      <c r="J362" s="25"/>
      <c r="K362" s="57"/>
      <c r="L362" s="25"/>
      <c r="M362" s="34"/>
      <c r="N362" s="35"/>
    </row>
    <row r="363" spans="2:14" s="6" customFormat="1" ht="15" customHeight="1">
      <c r="B363" s="9"/>
      <c r="D363" s="7"/>
      <c r="F363" s="7"/>
      <c r="H363" s="7"/>
      <c r="J363" s="25"/>
      <c r="K363" s="57"/>
      <c r="L363" s="25"/>
      <c r="M363" s="34"/>
      <c r="N363" s="35"/>
    </row>
    <row r="364" spans="2:14" s="6" customFormat="1" ht="15" customHeight="1">
      <c r="B364" s="9"/>
      <c r="D364" s="7"/>
      <c r="F364" s="7"/>
      <c r="H364" s="7"/>
      <c r="J364" s="25"/>
      <c r="K364" s="57"/>
      <c r="L364" s="25"/>
      <c r="M364" s="34"/>
      <c r="N364" s="35"/>
    </row>
    <row r="365" spans="2:14" s="6" customFormat="1" ht="15" customHeight="1">
      <c r="B365" s="9"/>
      <c r="D365" s="7"/>
      <c r="F365" s="7"/>
      <c r="H365" s="7"/>
      <c r="J365" s="25"/>
      <c r="K365" s="57"/>
      <c r="L365" s="25"/>
      <c r="M365" s="34"/>
      <c r="N365" s="35"/>
    </row>
    <row r="366" spans="2:14" s="6" customFormat="1" ht="15" customHeight="1">
      <c r="B366" s="9"/>
      <c r="D366" s="7"/>
      <c r="F366" s="7"/>
      <c r="H366" s="7"/>
      <c r="J366" s="25"/>
      <c r="K366" s="57"/>
      <c r="L366" s="25"/>
      <c r="M366" s="34"/>
      <c r="N366" s="35"/>
    </row>
    <row r="367" spans="2:14" s="6" customFormat="1" ht="15" customHeight="1">
      <c r="B367" s="9"/>
      <c r="D367" s="7"/>
      <c r="F367" s="7"/>
      <c r="H367" s="7"/>
      <c r="J367" s="25"/>
      <c r="K367" s="57"/>
      <c r="L367" s="25"/>
      <c r="M367" s="34"/>
      <c r="N367" s="35"/>
    </row>
    <row r="368" spans="2:14" s="6" customFormat="1" ht="15" customHeight="1">
      <c r="B368" s="9"/>
      <c r="D368" s="7"/>
      <c r="F368" s="7"/>
      <c r="H368" s="7"/>
      <c r="J368" s="25"/>
      <c r="K368" s="57"/>
      <c r="L368" s="25"/>
      <c r="M368" s="34"/>
      <c r="N368" s="35"/>
    </row>
    <row r="369" spans="2:14" s="6" customFormat="1" ht="15" customHeight="1">
      <c r="B369" s="9"/>
      <c r="D369" s="7"/>
      <c r="F369" s="7"/>
      <c r="H369" s="7"/>
      <c r="J369" s="25"/>
      <c r="K369" s="57"/>
      <c r="L369" s="25"/>
      <c r="M369" s="34"/>
      <c r="N369" s="35"/>
    </row>
    <row r="370" spans="2:14" s="6" customFormat="1" ht="15" customHeight="1">
      <c r="B370" s="9"/>
      <c r="D370" s="7"/>
      <c r="F370" s="7"/>
      <c r="H370" s="7"/>
      <c r="J370" s="25"/>
      <c r="K370" s="57"/>
      <c r="L370" s="25"/>
      <c r="M370" s="34"/>
      <c r="N370" s="35"/>
    </row>
    <row r="371" spans="2:14" s="6" customFormat="1" ht="15" customHeight="1">
      <c r="B371" s="9"/>
      <c r="D371" s="7"/>
      <c r="F371" s="7"/>
      <c r="H371" s="7"/>
      <c r="J371" s="25"/>
      <c r="K371" s="57"/>
      <c r="L371" s="25"/>
      <c r="M371" s="34"/>
      <c r="N371" s="35"/>
    </row>
    <row r="372" spans="2:14" s="6" customFormat="1" ht="15" customHeight="1">
      <c r="B372" s="9"/>
      <c r="D372" s="7"/>
      <c r="F372" s="7"/>
      <c r="H372" s="7"/>
      <c r="J372" s="25"/>
      <c r="K372" s="57"/>
      <c r="L372" s="25"/>
      <c r="M372" s="34"/>
      <c r="N372" s="35"/>
    </row>
    <row r="373" spans="2:14" s="6" customFormat="1" ht="15" customHeight="1">
      <c r="B373" s="9"/>
      <c r="D373" s="7"/>
      <c r="F373" s="7"/>
      <c r="H373" s="7"/>
      <c r="J373" s="25"/>
      <c r="K373" s="57"/>
      <c r="L373" s="25"/>
      <c r="M373" s="34"/>
      <c r="N373" s="35"/>
    </row>
    <row r="374" spans="2:14" s="6" customFormat="1" ht="15" customHeight="1">
      <c r="B374" s="9"/>
      <c r="D374" s="7"/>
      <c r="F374" s="7"/>
      <c r="H374" s="7"/>
      <c r="J374" s="25"/>
      <c r="K374" s="57"/>
      <c r="L374" s="25"/>
      <c r="M374" s="34"/>
      <c r="N374" s="35"/>
    </row>
    <row r="375" spans="2:14" s="6" customFormat="1" ht="15" customHeight="1">
      <c r="B375" s="9"/>
      <c r="D375" s="7"/>
      <c r="F375" s="7"/>
      <c r="H375" s="7"/>
      <c r="J375" s="25"/>
      <c r="K375" s="57"/>
      <c r="L375" s="25"/>
      <c r="M375" s="34"/>
      <c r="N375" s="35"/>
    </row>
    <row r="376" spans="2:14" s="6" customFormat="1" ht="15" customHeight="1">
      <c r="B376" s="9"/>
      <c r="D376" s="7"/>
      <c r="F376" s="7"/>
      <c r="H376" s="7"/>
      <c r="J376" s="25"/>
      <c r="K376" s="57"/>
      <c r="L376" s="25"/>
      <c r="M376" s="34"/>
      <c r="N376" s="35"/>
    </row>
    <row r="377" spans="2:14" s="6" customFormat="1" ht="15" customHeight="1">
      <c r="B377" s="9"/>
      <c r="D377" s="7"/>
      <c r="F377" s="7"/>
      <c r="H377" s="7"/>
      <c r="J377" s="25"/>
      <c r="K377" s="57"/>
      <c r="L377" s="25"/>
      <c r="M377" s="34"/>
      <c r="N377" s="35"/>
    </row>
    <row r="378" spans="2:14" s="6" customFormat="1" ht="15" customHeight="1">
      <c r="B378" s="9"/>
      <c r="D378" s="7"/>
      <c r="F378" s="7"/>
      <c r="H378" s="7"/>
      <c r="J378" s="25"/>
      <c r="K378" s="57"/>
      <c r="L378" s="25"/>
      <c r="M378" s="34"/>
      <c r="N378" s="35"/>
    </row>
    <row r="379" spans="2:14" s="6" customFormat="1" ht="15" customHeight="1">
      <c r="B379" s="9"/>
      <c r="D379" s="7"/>
      <c r="F379" s="7"/>
      <c r="H379" s="7"/>
      <c r="J379" s="25"/>
      <c r="K379" s="57"/>
      <c r="L379" s="25"/>
      <c r="M379" s="34"/>
      <c r="N379" s="35"/>
    </row>
    <row r="380" spans="2:14" s="6" customFormat="1" ht="15" customHeight="1">
      <c r="B380" s="9"/>
      <c r="D380" s="7"/>
      <c r="F380" s="7"/>
      <c r="H380" s="7"/>
      <c r="J380" s="25"/>
      <c r="K380" s="57"/>
      <c r="L380" s="25"/>
      <c r="M380" s="34"/>
      <c r="N380" s="35"/>
    </row>
    <row r="381" spans="2:14" s="6" customFormat="1" ht="15" customHeight="1">
      <c r="B381" s="9"/>
      <c r="D381" s="7"/>
      <c r="F381" s="7"/>
      <c r="H381" s="7"/>
      <c r="J381" s="25"/>
      <c r="K381" s="57"/>
      <c r="L381" s="25"/>
      <c r="M381" s="34"/>
      <c r="N381" s="35"/>
    </row>
    <row r="382" spans="2:14" s="6" customFormat="1" ht="15" customHeight="1">
      <c r="B382" s="9"/>
      <c r="D382" s="7"/>
      <c r="F382" s="7"/>
      <c r="H382" s="7"/>
      <c r="J382" s="25"/>
      <c r="K382" s="57"/>
      <c r="L382" s="25"/>
      <c r="M382" s="34"/>
      <c r="N382" s="35"/>
    </row>
    <row r="383" spans="2:14" s="6" customFormat="1" ht="15" customHeight="1">
      <c r="B383" s="9"/>
      <c r="D383" s="7"/>
      <c r="F383" s="7"/>
      <c r="H383" s="7"/>
      <c r="J383" s="25"/>
      <c r="K383" s="57"/>
      <c r="L383" s="25"/>
      <c r="M383" s="34"/>
      <c r="N383" s="35"/>
    </row>
    <row r="384" spans="2:14" s="6" customFormat="1" ht="15" customHeight="1">
      <c r="B384" s="9"/>
      <c r="D384" s="7"/>
      <c r="F384" s="7"/>
      <c r="H384" s="7"/>
      <c r="J384" s="25"/>
      <c r="K384" s="57"/>
      <c r="L384" s="25"/>
      <c r="M384" s="34"/>
      <c r="N384" s="35"/>
    </row>
    <row r="385" spans="2:14" s="6" customFormat="1" ht="15" customHeight="1">
      <c r="B385" s="9"/>
      <c r="D385" s="7"/>
      <c r="F385" s="7"/>
      <c r="H385" s="7"/>
      <c r="J385" s="25"/>
      <c r="K385" s="57"/>
      <c r="L385" s="25"/>
      <c r="M385" s="34"/>
      <c r="N385" s="35"/>
    </row>
    <row r="386" spans="2:14" s="6" customFormat="1" ht="15" customHeight="1">
      <c r="B386" s="9"/>
      <c r="D386" s="7"/>
      <c r="F386" s="7"/>
      <c r="H386" s="7"/>
      <c r="J386" s="25"/>
      <c r="K386" s="57"/>
      <c r="L386" s="25"/>
      <c r="M386" s="34"/>
      <c r="N386" s="35"/>
    </row>
    <row r="387" spans="2:14" s="6" customFormat="1" ht="15" customHeight="1">
      <c r="B387" s="9"/>
      <c r="D387" s="7"/>
      <c r="F387" s="7"/>
      <c r="H387" s="7"/>
      <c r="J387" s="25"/>
      <c r="K387" s="57"/>
      <c r="L387" s="25"/>
      <c r="M387" s="34"/>
      <c r="N387" s="35"/>
    </row>
    <row r="388" spans="2:14" s="6" customFormat="1" ht="15" customHeight="1">
      <c r="B388" s="9"/>
      <c r="D388" s="7"/>
      <c r="F388" s="7"/>
      <c r="H388" s="7"/>
      <c r="J388" s="25"/>
      <c r="K388" s="57"/>
      <c r="L388" s="25"/>
      <c r="M388" s="34"/>
      <c r="N388" s="35"/>
    </row>
    <row r="389" spans="2:14" s="6" customFormat="1" ht="15" customHeight="1">
      <c r="B389" s="9"/>
      <c r="D389" s="7"/>
      <c r="F389" s="7"/>
      <c r="H389" s="7"/>
      <c r="J389" s="25"/>
      <c r="K389" s="57"/>
      <c r="L389" s="25"/>
      <c r="M389" s="34"/>
      <c r="N389" s="35"/>
    </row>
    <row r="390" spans="2:14" s="6" customFormat="1" ht="15" customHeight="1">
      <c r="B390" s="9"/>
      <c r="D390" s="7"/>
      <c r="F390" s="7"/>
      <c r="H390" s="7"/>
      <c r="J390" s="25"/>
      <c r="K390" s="57"/>
      <c r="L390" s="25"/>
      <c r="M390" s="34"/>
      <c r="N390" s="35"/>
    </row>
    <row r="391" spans="2:14" s="6" customFormat="1" ht="15" customHeight="1">
      <c r="B391" s="9"/>
      <c r="D391" s="7"/>
      <c r="F391" s="7"/>
      <c r="H391" s="7"/>
      <c r="J391" s="25"/>
      <c r="K391" s="57"/>
      <c r="L391" s="25"/>
      <c r="M391" s="34"/>
      <c r="N391" s="35"/>
    </row>
    <row r="392" spans="2:14" s="6" customFormat="1" ht="15" customHeight="1">
      <c r="B392" s="9"/>
      <c r="D392" s="7"/>
      <c r="F392" s="7"/>
      <c r="H392" s="7"/>
      <c r="J392" s="25"/>
      <c r="K392" s="57"/>
      <c r="L392" s="25"/>
      <c r="M392" s="34"/>
      <c r="N392" s="35"/>
    </row>
    <row r="393" spans="2:14" s="6" customFormat="1" ht="15" customHeight="1">
      <c r="B393" s="9"/>
      <c r="D393" s="7"/>
      <c r="F393" s="7"/>
      <c r="H393" s="7"/>
      <c r="J393" s="25"/>
      <c r="K393" s="57"/>
      <c r="L393" s="25"/>
      <c r="M393" s="34"/>
      <c r="N393" s="35"/>
    </row>
    <row r="394" spans="2:14" s="6" customFormat="1" ht="15" customHeight="1">
      <c r="B394" s="9"/>
      <c r="D394" s="7"/>
      <c r="F394" s="7"/>
      <c r="H394" s="7"/>
      <c r="J394" s="25"/>
      <c r="K394" s="57"/>
      <c r="L394" s="25"/>
      <c r="M394" s="34"/>
      <c r="N394" s="35"/>
    </row>
    <row r="395" spans="2:14" s="6" customFormat="1" ht="15" customHeight="1">
      <c r="B395" s="9"/>
      <c r="D395" s="7"/>
      <c r="F395" s="7"/>
      <c r="H395" s="7"/>
      <c r="J395" s="25"/>
      <c r="K395" s="57"/>
      <c r="L395" s="25"/>
      <c r="M395" s="34"/>
      <c r="N395" s="35"/>
    </row>
    <row r="396" spans="2:14" s="6" customFormat="1" ht="15" customHeight="1">
      <c r="B396" s="9"/>
      <c r="D396" s="7"/>
      <c r="F396" s="7"/>
      <c r="H396" s="7"/>
      <c r="J396" s="25"/>
      <c r="K396" s="57"/>
      <c r="L396" s="25"/>
      <c r="M396" s="34"/>
      <c r="N396" s="35"/>
    </row>
    <row r="397" spans="2:14" s="6" customFormat="1" ht="15" customHeight="1">
      <c r="B397" s="9"/>
      <c r="D397" s="7"/>
      <c r="F397" s="7"/>
      <c r="H397" s="7"/>
      <c r="J397" s="25"/>
      <c r="K397" s="57"/>
      <c r="L397" s="25"/>
      <c r="M397" s="34"/>
      <c r="N397" s="35"/>
    </row>
    <row r="398" spans="2:14" s="6" customFormat="1" ht="15" customHeight="1">
      <c r="B398" s="9"/>
      <c r="D398" s="7"/>
      <c r="F398" s="7"/>
      <c r="H398" s="7"/>
      <c r="J398" s="25"/>
      <c r="K398" s="57"/>
      <c r="L398" s="25"/>
      <c r="M398" s="34"/>
      <c r="N398" s="35"/>
    </row>
    <row r="399" spans="2:14" s="6" customFormat="1" ht="15" customHeight="1">
      <c r="B399" s="9"/>
      <c r="D399" s="7"/>
      <c r="F399" s="7"/>
      <c r="H399" s="7"/>
      <c r="J399" s="25"/>
      <c r="K399" s="57"/>
      <c r="L399" s="25"/>
      <c r="M399" s="34"/>
      <c r="N399" s="35"/>
    </row>
    <row r="400" spans="2:14" s="6" customFormat="1" ht="15" customHeight="1">
      <c r="B400" s="9"/>
      <c r="D400" s="7"/>
      <c r="F400" s="7"/>
      <c r="H400" s="7"/>
      <c r="J400" s="25"/>
      <c r="K400" s="57"/>
      <c r="L400" s="25"/>
      <c r="M400" s="34"/>
      <c r="N400" s="35"/>
    </row>
    <row r="401" spans="2:14" s="6" customFormat="1" ht="15" customHeight="1">
      <c r="B401" s="9"/>
      <c r="D401" s="7"/>
      <c r="F401" s="7"/>
      <c r="H401" s="7"/>
      <c r="J401" s="25"/>
      <c r="K401" s="57"/>
      <c r="L401" s="25"/>
      <c r="M401" s="34"/>
      <c r="N401" s="35"/>
    </row>
    <row r="402" spans="2:14" s="6" customFormat="1" ht="15" customHeight="1">
      <c r="B402" s="9"/>
      <c r="D402" s="7"/>
      <c r="F402" s="7"/>
      <c r="H402" s="7"/>
      <c r="J402" s="25"/>
      <c r="K402" s="57"/>
      <c r="L402" s="25"/>
      <c r="M402" s="34"/>
      <c r="N402" s="35"/>
    </row>
    <row r="403" spans="2:14" s="6" customFormat="1" ht="15" customHeight="1">
      <c r="B403" s="9"/>
      <c r="D403" s="7"/>
      <c r="F403" s="7"/>
      <c r="H403" s="7"/>
      <c r="J403" s="25"/>
      <c r="K403" s="57"/>
      <c r="L403" s="25"/>
      <c r="M403" s="34"/>
      <c r="N403" s="35"/>
    </row>
    <row r="404" spans="2:14" s="6" customFormat="1" ht="15" customHeight="1">
      <c r="B404" s="9"/>
      <c r="D404" s="7"/>
      <c r="F404" s="7"/>
      <c r="H404" s="7"/>
      <c r="J404" s="25"/>
      <c r="K404" s="57"/>
      <c r="L404" s="25"/>
      <c r="M404" s="34"/>
      <c r="N404" s="35"/>
    </row>
    <row r="405" spans="2:14" s="6" customFormat="1" ht="15" customHeight="1">
      <c r="B405" s="9"/>
      <c r="D405" s="7"/>
      <c r="F405" s="7"/>
      <c r="H405" s="7"/>
      <c r="J405" s="25"/>
      <c r="K405" s="57"/>
      <c r="L405" s="25"/>
      <c r="M405" s="34"/>
      <c r="N405" s="35"/>
    </row>
    <row r="406" spans="2:14" s="6" customFormat="1" ht="15" customHeight="1">
      <c r="B406" s="9"/>
      <c r="D406" s="7"/>
      <c r="F406" s="7"/>
      <c r="H406" s="7"/>
      <c r="J406" s="25"/>
      <c r="K406" s="57"/>
      <c r="L406" s="25"/>
      <c r="M406" s="34"/>
      <c r="N406" s="35"/>
    </row>
    <row r="407" spans="2:14" s="6" customFormat="1" ht="15" customHeight="1">
      <c r="B407" s="9"/>
      <c r="D407" s="7"/>
      <c r="F407" s="7"/>
      <c r="H407" s="7"/>
      <c r="J407" s="25"/>
      <c r="K407" s="57"/>
      <c r="L407" s="25"/>
      <c r="M407" s="34"/>
      <c r="N407" s="35"/>
    </row>
    <row r="408" spans="2:14" s="6" customFormat="1" ht="15" customHeight="1">
      <c r="B408" s="9"/>
      <c r="D408" s="7"/>
      <c r="F408" s="7"/>
      <c r="H408" s="7"/>
      <c r="J408" s="25"/>
      <c r="K408" s="57"/>
      <c r="L408" s="25"/>
      <c r="M408" s="34"/>
      <c r="N408" s="35"/>
    </row>
    <row r="409" spans="2:14" s="6" customFormat="1" ht="15" customHeight="1">
      <c r="B409" s="9"/>
      <c r="D409" s="7"/>
      <c r="F409" s="7"/>
      <c r="H409" s="7"/>
      <c r="J409" s="25"/>
      <c r="K409" s="57"/>
      <c r="L409" s="25"/>
      <c r="M409" s="34"/>
      <c r="N409" s="35"/>
    </row>
    <row r="410" spans="2:14" s="6" customFormat="1" ht="15" customHeight="1">
      <c r="B410" s="9"/>
      <c r="D410" s="7"/>
      <c r="F410" s="7"/>
      <c r="H410" s="7"/>
      <c r="J410" s="25"/>
      <c r="K410" s="57"/>
      <c r="L410" s="25"/>
      <c r="M410" s="34"/>
      <c r="N410" s="35"/>
    </row>
    <row r="411" spans="2:14" s="6" customFormat="1" ht="15" customHeight="1">
      <c r="B411" s="9"/>
      <c r="D411" s="7"/>
      <c r="F411" s="7"/>
      <c r="H411" s="7"/>
      <c r="J411" s="25"/>
      <c r="K411" s="57"/>
      <c r="L411" s="25"/>
      <c r="M411" s="34"/>
      <c r="N411" s="35"/>
    </row>
    <row r="412" spans="2:14" s="6" customFormat="1" ht="15" customHeight="1">
      <c r="B412" s="9"/>
      <c r="D412" s="7"/>
      <c r="F412" s="7"/>
      <c r="H412" s="7"/>
      <c r="J412" s="25"/>
      <c r="K412" s="57"/>
      <c r="L412" s="25"/>
      <c r="M412" s="34"/>
      <c r="N412" s="35"/>
    </row>
    <row r="413" spans="2:14" s="6" customFormat="1" ht="15" customHeight="1">
      <c r="B413" s="9"/>
      <c r="D413" s="7"/>
      <c r="F413" s="7"/>
      <c r="H413" s="7"/>
      <c r="J413" s="25"/>
      <c r="K413" s="57"/>
      <c r="L413" s="25"/>
      <c r="M413" s="34"/>
      <c r="N413" s="35"/>
    </row>
    <row r="414" spans="2:14" s="6" customFormat="1" ht="15" customHeight="1">
      <c r="B414" s="9"/>
      <c r="D414" s="7"/>
      <c r="F414" s="7"/>
      <c r="H414" s="7"/>
      <c r="J414" s="25"/>
      <c r="K414" s="57"/>
      <c r="L414" s="25"/>
      <c r="M414" s="34"/>
      <c r="N414" s="35"/>
    </row>
    <row r="415" spans="2:14" s="6" customFormat="1" ht="15" customHeight="1">
      <c r="B415" s="9"/>
      <c r="D415" s="7"/>
      <c r="F415" s="7"/>
      <c r="H415" s="7"/>
      <c r="J415" s="25"/>
      <c r="K415" s="57"/>
      <c r="L415" s="25"/>
      <c r="M415" s="34"/>
      <c r="N415" s="35"/>
    </row>
    <row r="416" spans="2:14" s="6" customFormat="1" ht="15" customHeight="1">
      <c r="B416" s="9"/>
      <c r="D416" s="7"/>
      <c r="F416" s="7"/>
      <c r="H416" s="7"/>
      <c r="J416" s="25"/>
      <c r="K416" s="57"/>
      <c r="L416" s="25"/>
      <c r="M416" s="34"/>
      <c r="N416" s="35"/>
    </row>
    <row r="417" spans="2:14" s="6" customFormat="1" ht="15" customHeight="1">
      <c r="B417" s="9"/>
      <c r="D417" s="7"/>
      <c r="F417" s="7"/>
      <c r="H417" s="7"/>
      <c r="J417" s="25"/>
      <c r="K417" s="57"/>
      <c r="L417" s="25"/>
      <c r="M417" s="34"/>
      <c r="N417" s="35"/>
    </row>
    <row r="418" spans="2:14" s="6" customFormat="1" ht="15" customHeight="1">
      <c r="B418" s="9"/>
      <c r="D418" s="7"/>
      <c r="F418" s="7"/>
      <c r="H418" s="7"/>
      <c r="J418" s="25"/>
      <c r="K418" s="57"/>
      <c r="L418" s="25"/>
      <c r="M418" s="34"/>
      <c r="N418" s="35"/>
    </row>
    <row r="419" spans="2:14" s="6" customFormat="1" ht="15" customHeight="1">
      <c r="B419" s="9"/>
      <c r="D419" s="7"/>
      <c r="F419" s="7"/>
      <c r="H419" s="7"/>
      <c r="J419" s="25"/>
      <c r="K419" s="57"/>
      <c r="L419" s="25"/>
      <c r="M419" s="34"/>
      <c r="N419" s="35"/>
    </row>
    <row r="420" spans="2:14" s="6" customFormat="1" ht="15" customHeight="1">
      <c r="B420" s="9"/>
      <c r="D420" s="7"/>
      <c r="F420" s="7"/>
      <c r="H420" s="7"/>
      <c r="J420" s="25"/>
      <c r="K420" s="57"/>
      <c r="L420" s="25"/>
      <c r="M420" s="34"/>
      <c r="N420" s="35"/>
    </row>
    <row r="421" spans="2:14" s="6" customFormat="1" ht="15" customHeight="1">
      <c r="B421" s="9"/>
      <c r="D421" s="7"/>
      <c r="F421" s="7"/>
      <c r="H421" s="7"/>
      <c r="J421" s="25"/>
      <c r="K421" s="57"/>
      <c r="L421" s="25"/>
      <c r="M421" s="34"/>
      <c r="N421" s="35"/>
    </row>
    <row r="422" spans="2:14" s="6" customFormat="1" ht="15" customHeight="1">
      <c r="B422" s="9"/>
      <c r="D422" s="7"/>
      <c r="F422" s="7"/>
      <c r="H422" s="7"/>
      <c r="J422" s="25"/>
      <c r="K422" s="57"/>
      <c r="L422" s="25"/>
      <c r="M422" s="34"/>
      <c r="N422" s="35"/>
    </row>
    <row r="423" spans="2:14" s="6" customFormat="1" ht="15" customHeight="1">
      <c r="B423" s="9"/>
      <c r="D423" s="7"/>
      <c r="F423" s="7"/>
      <c r="H423" s="7"/>
      <c r="J423" s="25"/>
      <c r="K423" s="57"/>
      <c r="L423" s="25"/>
      <c r="M423" s="34"/>
      <c r="N423" s="35"/>
    </row>
    <row r="424" spans="2:14" s="6" customFormat="1" ht="15" customHeight="1">
      <c r="B424" s="9"/>
      <c r="D424" s="7"/>
      <c r="F424" s="7"/>
      <c r="H424" s="7"/>
      <c r="J424" s="25"/>
      <c r="K424" s="57"/>
      <c r="L424" s="25"/>
      <c r="M424" s="34"/>
      <c r="N424" s="35"/>
    </row>
    <row r="425" spans="2:14" s="6" customFormat="1" ht="15" customHeight="1">
      <c r="B425" s="9"/>
      <c r="D425" s="7"/>
      <c r="F425" s="7"/>
      <c r="H425" s="7"/>
      <c r="J425" s="25"/>
      <c r="K425" s="57"/>
      <c r="L425" s="25"/>
      <c r="M425" s="34"/>
      <c r="N425" s="35"/>
    </row>
    <row r="426" spans="2:14" s="6" customFormat="1" ht="15" customHeight="1">
      <c r="B426" s="9"/>
      <c r="D426" s="7"/>
      <c r="F426" s="7"/>
      <c r="H426" s="7"/>
      <c r="J426" s="25"/>
      <c r="K426" s="57"/>
      <c r="L426" s="25"/>
      <c r="M426" s="34"/>
      <c r="N426" s="35"/>
    </row>
    <row r="427" spans="2:14" s="6" customFormat="1" ht="15" customHeight="1">
      <c r="B427" s="9"/>
      <c r="D427" s="7"/>
      <c r="F427" s="7"/>
      <c r="H427" s="7"/>
      <c r="J427" s="25"/>
      <c r="K427" s="57"/>
      <c r="L427" s="25"/>
      <c r="M427" s="34"/>
      <c r="N427" s="35"/>
    </row>
    <row r="428" spans="2:14" s="6" customFormat="1" ht="15" customHeight="1">
      <c r="B428" s="9"/>
      <c r="D428" s="7"/>
      <c r="F428" s="7"/>
      <c r="H428" s="7"/>
      <c r="J428" s="25"/>
      <c r="K428" s="57"/>
      <c r="L428" s="25"/>
      <c r="M428" s="34"/>
      <c r="N428" s="35"/>
    </row>
    <row r="429" spans="2:14" s="6" customFormat="1" ht="15" customHeight="1">
      <c r="B429" s="9"/>
      <c r="D429" s="7"/>
      <c r="F429" s="7"/>
      <c r="H429" s="7"/>
      <c r="J429" s="25"/>
      <c r="K429" s="57"/>
      <c r="L429" s="25"/>
      <c r="M429" s="34"/>
      <c r="N429" s="35"/>
    </row>
    <row r="430" spans="2:14" s="6" customFormat="1" ht="15" customHeight="1">
      <c r="B430" s="9"/>
      <c r="D430" s="7"/>
      <c r="F430" s="7"/>
      <c r="H430" s="7"/>
      <c r="J430" s="25"/>
      <c r="K430" s="57"/>
      <c r="L430" s="25"/>
      <c r="M430" s="34"/>
      <c r="N430" s="35"/>
    </row>
    <row r="431" spans="2:14" s="6" customFormat="1" ht="15" customHeight="1">
      <c r="B431" s="9"/>
      <c r="D431" s="7"/>
      <c r="F431" s="7"/>
      <c r="H431" s="7"/>
      <c r="J431" s="25"/>
      <c r="K431" s="57"/>
      <c r="L431" s="25"/>
      <c r="M431" s="34"/>
      <c r="N431" s="35"/>
    </row>
    <row r="432" spans="2:14" s="6" customFormat="1" ht="15" customHeight="1">
      <c r="B432" s="9"/>
      <c r="D432" s="7"/>
      <c r="F432" s="7"/>
      <c r="H432" s="7"/>
      <c r="J432" s="25"/>
      <c r="K432" s="57"/>
      <c r="L432" s="25"/>
      <c r="M432" s="34"/>
      <c r="N432" s="35"/>
    </row>
    <row r="433" spans="2:14" s="6" customFormat="1" ht="15" customHeight="1">
      <c r="B433" s="9"/>
      <c r="D433" s="7"/>
      <c r="F433" s="7"/>
      <c r="H433" s="7"/>
      <c r="J433" s="25"/>
      <c r="K433" s="57"/>
      <c r="L433" s="25"/>
      <c r="M433" s="34"/>
      <c r="N433" s="35"/>
    </row>
    <row r="434" spans="2:14" s="6" customFormat="1" ht="15" customHeight="1">
      <c r="B434" s="9"/>
      <c r="D434" s="7"/>
      <c r="F434" s="7"/>
      <c r="H434" s="7"/>
      <c r="J434" s="25"/>
      <c r="K434" s="57"/>
      <c r="L434" s="25"/>
      <c r="M434" s="34"/>
      <c r="N434" s="35"/>
    </row>
    <row r="435" spans="2:14" s="6" customFormat="1" ht="15" customHeight="1">
      <c r="B435" s="9"/>
      <c r="D435" s="7"/>
      <c r="F435" s="7"/>
      <c r="H435" s="7"/>
      <c r="J435" s="25"/>
      <c r="K435" s="57"/>
      <c r="L435" s="25"/>
      <c r="M435" s="34"/>
      <c r="N435" s="35"/>
    </row>
    <row r="436" spans="2:14" s="6" customFormat="1" ht="15" customHeight="1">
      <c r="B436" s="9"/>
      <c r="D436" s="7"/>
      <c r="F436" s="7"/>
      <c r="H436" s="7"/>
      <c r="J436" s="25"/>
      <c r="K436" s="57"/>
      <c r="L436" s="25"/>
      <c r="M436" s="34"/>
      <c r="N436" s="35"/>
    </row>
    <row r="437" spans="2:14" s="6" customFormat="1" ht="15" customHeight="1">
      <c r="B437" s="9"/>
      <c r="D437" s="7"/>
      <c r="F437" s="7"/>
      <c r="H437" s="7"/>
      <c r="J437" s="25"/>
      <c r="K437" s="57"/>
      <c r="L437" s="25"/>
      <c r="M437" s="34"/>
      <c r="N437" s="35"/>
    </row>
    <row r="438" spans="2:14" s="6" customFormat="1" ht="15" customHeight="1">
      <c r="B438" s="9"/>
      <c r="D438" s="7"/>
      <c r="F438" s="7"/>
      <c r="H438" s="7"/>
      <c r="J438" s="25"/>
      <c r="K438" s="57"/>
      <c r="L438" s="25"/>
      <c r="M438" s="34"/>
      <c r="N438" s="35"/>
    </row>
    <row r="439" spans="2:14" s="6" customFormat="1" ht="15" customHeight="1">
      <c r="B439" s="9"/>
      <c r="D439" s="7"/>
      <c r="F439" s="7"/>
      <c r="H439" s="7"/>
      <c r="J439" s="25"/>
      <c r="K439" s="57"/>
      <c r="L439" s="25"/>
      <c r="M439" s="34"/>
      <c r="N439" s="35"/>
    </row>
    <row r="440" spans="2:14" s="6" customFormat="1" ht="15" customHeight="1">
      <c r="B440" s="9"/>
      <c r="D440" s="7"/>
      <c r="F440" s="7"/>
      <c r="H440" s="7"/>
      <c r="J440" s="25"/>
      <c r="K440" s="57"/>
      <c r="L440" s="25"/>
      <c r="M440" s="34"/>
      <c r="N440" s="35"/>
    </row>
    <row r="441" spans="2:14" s="6" customFormat="1" ht="15" customHeight="1">
      <c r="B441" s="9"/>
      <c r="D441" s="7"/>
      <c r="F441" s="7"/>
      <c r="H441" s="7"/>
      <c r="J441" s="25"/>
      <c r="K441" s="57"/>
      <c r="L441" s="25"/>
      <c r="M441" s="34"/>
      <c r="N441" s="35"/>
    </row>
    <row r="442" spans="2:14" s="6" customFormat="1" ht="15" customHeight="1">
      <c r="B442" s="9"/>
      <c r="D442" s="7"/>
      <c r="F442" s="7"/>
      <c r="H442" s="7"/>
      <c r="J442" s="25"/>
      <c r="K442" s="57"/>
      <c r="L442" s="25"/>
      <c r="M442" s="34"/>
      <c r="N442" s="35"/>
    </row>
    <row r="443" spans="2:14" s="6" customFormat="1" ht="15" customHeight="1">
      <c r="B443" s="9"/>
      <c r="D443" s="7"/>
      <c r="F443" s="7"/>
      <c r="H443" s="7"/>
      <c r="J443" s="25"/>
      <c r="K443" s="57"/>
      <c r="L443" s="25"/>
      <c r="M443" s="34"/>
      <c r="N443" s="35"/>
    </row>
    <row r="444" spans="2:14" s="6" customFormat="1" ht="15" customHeight="1">
      <c r="B444" s="9"/>
      <c r="D444" s="7"/>
      <c r="F444" s="7"/>
      <c r="H444" s="7"/>
      <c r="J444" s="25"/>
      <c r="K444" s="57"/>
      <c r="L444" s="25"/>
      <c r="M444" s="34"/>
      <c r="N444" s="35"/>
    </row>
    <row r="445" spans="2:14" s="6" customFormat="1" ht="15" customHeight="1">
      <c r="B445" s="9"/>
      <c r="D445" s="7"/>
      <c r="F445" s="7"/>
      <c r="H445" s="7"/>
      <c r="J445" s="25"/>
      <c r="K445" s="57"/>
      <c r="L445" s="25"/>
      <c r="M445" s="34"/>
      <c r="N445" s="35"/>
    </row>
    <row r="446" spans="2:14" s="6" customFormat="1" ht="15" customHeight="1">
      <c r="B446" s="9"/>
      <c r="D446" s="7"/>
      <c r="F446" s="7"/>
      <c r="H446" s="7"/>
      <c r="J446" s="25"/>
      <c r="K446" s="57"/>
      <c r="L446" s="25"/>
      <c r="M446" s="34"/>
      <c r="N446" s="35"/>
    </row>
    <row r="447" spans="2:14" s="6" customFormat="1" ht="15" customHeight="1">
      <c r="B447" s="9"/>
      <c r="D447" s="7"/>
      <c r="F447" s="7"/>
      <c r="H447" s="7"/>
      <c r="J447" s="25"/>
      <c r="K447" s="57"/>
      <c r="L447" s="25"/>
      <c r="M447" s="34"/>
      <c r="N447" s="35"/>
    </row>
    <row r="448" spans="2:14" s="6" customFormat="1" ht="15" customHeight="1">
      <c r="B448" s="9"/>
      <c r="D448" s="7"/>
      <c r="F448" s="7"/>
      <c r="H448" s="7"/>
      <c r="J448" s="25"/>
      <c r="K448" s="57"/>
      <c r="L448" s="25"/>
      <c r="M448" s="34"/>
      <c r="N448" s="35"/>
    </row>
    <row r="449" spans="2:14" s="6" customFormat="1" ht="15" customHeight="1">
      <c r="B449" s="9"/>
      <c r="D449" s="7"/>
      <c r="F449" s="7"/>
      <c r="H449" s="7"/>
      <c r="J449" s="25"/>
      <c r="K449" s="57"/>
      <c r="L449" s="25"/>
      <c r="M449" s="34"/>
      <c r="N449" s="35"/>
    </row>
    <row r="450" spans="2:14" s="6" customFormat="1" ht="15" customHeight="1">
      <c r="B450" s="9"/>
      <c r="D450" s="7"/>
      <c r="F450" s="7"/>
      <c r="H450" s="7"/>
      <c r="J450" s="25"/>
      <c r="K450" s="57"/>
      <c r="L450" s="25"/>
      <c r="M450" s="34"/>
      <c r="N450" s="35"/>
    </row>
    <row r="451" spans="2:14" s="6" customFormat="1" ht="15" customHeight="1">
      <c r="B451" s="9"/>
      <c r="D451" s="7"/>
      <c r="F451" s="7"/>
      <c r="H451" s="7"/>
      <c r="J451" s="25"/>
      <c r="K451" s="57"/>
      <c r="L451" s="25"/>
      <c r="M451" s="34"/>
      <c r="N451" s="35"/>
    </row>
    <row r="452" spans="2:14" s="6" customFormat="1" ht="15" customHeight="1">
      <c r="B452" s="9"/>
      <c r="D452" s="7"/>
      <c r="F452" s="7"/>
      <c r="H452" s="7"/>
      <c r="J452" s="25"/>
      <c r="K452" s="57"/>
      <c r="L452" s="25"/>
      <c r="M452" s="34"/>
      <c r="N452" s="35"/>
    </row>
    <row r="453" spans="2:14" s="6" customFormat="1" ht="15" customHeight="1">
      <c r="B453" s="9"/>
      <c r="D453" s="7"/>
      <c r="F453" s="7"/>
      <c r="H453" s="7"/>
      <c r="J453" s="25"/>
      <c r="K453" s="57"/>
      <c r="L453" s="25"/>
      <c r="M453" s="34"/>
      <c r="N453" s="35"/>
    </row>
    <row r="454" spans="2:14" s="6" customFormat="1" ht="15" customHeight="1">
      <c r="B454" s="9"/>
      <c r="D454" s="7"/>
      <c r="F454" s="7"/>
      <c r="H454" s="7"/>
      <c r="J454" s="25"/>
      <c r="K454" s="57"/>
      <c r="L454" s="25"/>
      <c r="M454" s="34"/>
      <c r="N454" s="35"/>
    </row>
    <row r="455" spans="2:14" s="6" customFormat="1" ht="15" customHeight="1">
      <c r="B455" s="9"/>
      <c r="D455" s="7"/>
      <c r="F455" s="7"/>
      <c r="H455" s="7"/>
      <c r="J455" s="25"/>
      <c r="K455" s="57"/>
      <c r="L455" s="25"/>
      <c r="M455" s="34"/>
      <c r="N455" s="35"/>
    </row>
    <row r="456" spans="2:14" s="6" customFormat="1" ht="15" customHeight="1">
      <c r="B456" s="9"/>
      <c r="D456" s="7"/>
      <c r="F456" s="7"/>
      <c r="H456" s="7"/>
      <c r="J456" s="25"/>
      <c r="K456" s="57"/>
      <c r="L456" s="25"/>
      <c r="M456" s="34"/>
      <c r="N456" s="35"/>
    </row>
    <row r="457" spans="2:14" s="6" customFormat="1" ht="15" customHeight="1">
      <c r="B457" s="9"/>
      <c r="D457" s="7"/>
      <c r="F457" s="7"/>
      <c r="H457" s="7"/>
      <c r="J457" s="25"/>
      <c r="K457" s="57"/>
      <c r="L457" s="25"/>
      <c r="M457" s="34"/>
      <c r="N457" s="35"/>
    </row>
    <row r="458" spans="2:14" s="6" customFormat="1" ht="15" customHeight="1">
      <c r="B458" s="9"/>
      <c r="D458" s="7"/>
      <c r="F458" s="7"/>
      <c r="H458" s="7"/>
      <c r="J458" s="25"/>
      <c r="K458" s="57"/>
      <c r="L458" s="25"/>
      <c r="M458" s="34"/>
      <c r="N458" s="35"/>
    </row>
    <row r="459" spans="2:14" s="6" customFormat="1" ht="15" customHeight="1">
      <c r="B459" s="9"/>
      <c r="D459" s="7"/>
      <c r="F459" s="7"/>
      <c r="H459" s="7"/>
      <c r="J459" s="25"/>
      <c r="K459" s="57"/>
      <c r="L459" s="25"/>
      <c r="M459" s="34"/>
      <c r="N459" s="35"/>
    </row>
    <row r="460" spans="2:14" s="6" customFormat="1" ht="15" customHeight="1">
      <c r="B460" s="9"/>
      <c r="D460" s="7"/>
      <c r="F460" s="7"/>
      <c r="H460" s="7"/>
      <c r="J460" s="25"/>
      <c r="K460" s="57"/>
      <c r="L460" s="25"/>
      <c r="M460" s="34"/>
      <c r="N460" s="35"/>
    </row>
    <row r="461" spans="2:14" s="6" customFormat="1" ht="15" customHeight="1">
      <c r="B461" s="9"/>
      <c r="D461" s="7"/>
      <c r="F461" s="7"/>
      <c r="H461" s="7"/>
      <c r="J461" s="25"/>
      <c r="K461" s="57"/>
      <c r="L461" s="25"/>
      <c r="M461" s="34"/>
      <c r="N461" s="35"/>
    </row>
    <row r="462" spans="2:14" s="6" customFormat="1" ht="15" customHeight="1">
      <c r="B462" s="9"/>
      <c r="D462" s="7"/>
      <c r="F462" s="7"/>
      <c r="H462" s="7"/>
      <c r="J462" s="25"/>
      <c r="K462" s="57"/>
      <c r="L462" s="25"/>
      <c r="M462" s="34"/>
      <c r="N462" s="35"/>
    </row>
    <row r="463" spans="2:14" s="6" customFormat="1" ht="15" customHeight="1">
      <c r="B463" s="9"/>
      <c r="D463" s="7"/>
      <c r="F463" s="7"/>
      <c r="H463" s="7"/>
      <c r="J463" s="25"/>
      <c r="K463" s="57"/>
      <c r="L463" s="25"/>
      <c r="M463" s="34"/>
      <c r="N463" s="35"/>
    </row>
    <row r="464" spans="2:14" s="6" customFormat="1" ht="15" customHeight="1">
      <c r="B464" s="9"/>
      <c r="D464" s="7"/>
      <c r="F464" s="7"/>
      <c r="H464" s="7"/>
      <c r="J464" s="25"/>
      <c r="K464" s="57"/>
      <c r="L464" s="25"/>
      <c r="M464" s="34"/>
      <c r="N464" s="35"/>
    </row>
    <row r="465" spans="2:14" s="6" customFormat="1" ht="15" customHeight="1">
      <c r="B465" s="9"/>
      <c r="D465" s="7"/>
      <c r="F465" s="7"/>
      <c r="H465" s="7"/>
      <c r="J465" s="25"/>
      <c r="K465" s="57"/>
      <c r="L465" s="25"/>
      <c r="M465" s="34"/>
      <c r="N465" s="35"/>
    </row>
    <row r="466" spans="2:14" s="6" customFormat="1" ht="15" customHeight="1">
      <c r="B466" s="9"/>
      <c r="D466" s="7"/>
      <c r="F466" s="7"/>
      <c r="H466" s="7"/>
      <c r="J466" s="25"/>
      <c r="K466" s="57"/>
      <c r="L466" s="25"/>
      <c r="M466" s="34"/>
      <c r="N466" s="35"/>
    </row>
    <row r="467" spans="2:14" s="6" customFormat="1" ht="15" customHeight="1">
      <c r="B467" s="9"/>
      <c r="D467" s="7"/>
      <c r="F467" s="7"/>
      <c r="H467" s="7"/>
      <c r="J467" s="25"/>
      <c r="K467" s="57"/>
      <c r="L467" s="25"/>
      <c r="M467" s="34"/>
      <c r="N467" s="35"/>
    </row>
    <row r="468" spans="2:14" s="6" customFormat="1" ht="15" customHeight="1">
      <c r="B468" s="9"/>
      <c r="D468" s="7"/>
      <c r="F468" s="7"/>
      <c r="H468" s="7"/>
      <c r="J468" s="25"/>
      <c r="K468" s="57"/>
      <c r="L468" s="25"/>
      <c r="M468" s="34"/>
      <c r="N468" s="35"/>
    </row>
    <row r="469" spans="2:14" s="6" customFormat="1" ht="15" customHeight="1">
      <c r="B469" s="9"/>
      <c r="D469" s="7"/>
      <c r="F469" s="7"/>
      <c r="H469" s="7"/>
      <c r="J469" s="25"/>
      <c r="K469" s="57"/>
      <c r="L469" s="25"/>
      <c r="M469" s="34"/>
      <c r="N469" s="35"/>
    </row>
    <row r="470" spans="2:14" s="6" customFormat="1" ht="15" customHeight="1">
      <c r="B470" s="9"/>
      <c r="D470" s="7"/>
      <c r="F470" s="7"/>
      <c r="H470" s="7"/>
      <c r="J470" s="25"/>
      <c r="K470" s="57"/>
      <c r="L470" s="25"/>
      <c r="M470" s="34"/>
      <c r="N470" s="35"/>
    </row>
    <row r="471" spans="2:14" s="6" customFormat="1" ht="15" customHeight="1">
      <c r="B471" s="9"/>
      <c r="D471" s="7"/>
      <c r="F471" s="7"/>
      <c r="H471" s="7"/>
      <c r="J471" s="25"/>
      <c r="K471" s="57"/>
      <c r="L471" s="25"/>
      <c r="M471" s="34"/>
      <c r="N471" s="35"/>
    </row>
    <row r="472" spans="2:14" s="6" customFormat="1" ht="15" customHeight="1">
      <c r="B472" s="9"/>
      <c r="D472" s="7"/>
      <c r="F472" s="7"/>
      <c r="H472" s="7"/>
      <c r="J472" s="25"/>
      <c r="K472" s="57"/>
      <c r="L472" s="25"/>
      <c r="M472" s="34"/>
      <c r="N472" s="35"/>
    </row>
    <row r="473" spans="2:14" s="6" customFormat="1" ht="15" customHeight="1">
      <c r="B473" s="9"/>
      <c r="D473" s="7"/>
      <c r="F473" s="7"/>
      <c r="H473" s="7"/>
      <c r="J473" s="25"/>
      <c r="K473" s="57"/>
      <c r="L473" s="25"/>
      <c r="M473" s="34"/>
      <c r="N473" s="35"/>
    </row>
    <row r="474" spans="2:14" s="6" customFormat="1" ht="15" customHeight="1">
      <c r="B474" s="9"/>
      <c r="D474" s="7"/>
      <c r="F474" s="7"/>
      <c r="H474" s="7"/>
      <c r="J474" s="25"/>
      <c r="K474" s="57"/>
      <c r="L474" s="25"/>
      <c r="M474" s="34"/>
      <c r="N474" s="35"/>
    </row>
    <row r="475" spans="2:14" s="6" customFormat="1" ht="15" customHeight="1">
      <c r="B475" s="9"/>
      <c r="D475" s="7"/>
      <c r="F475" s="7"/>
      <c r="H475" s="7"/>
      <c r="J475" s="25"/>
      <c r="K475" s="57"/>
      <c r="L475" s="25"/>
      <c r="M475" s="34"/>
      <c r="N475" s="35"/>
    </row>
    <row r="476" spans="2:14" s="6" customFormat="1" ht="15" customHeight="1">
      <c r="B476" s="9"/>
      <c r="D476" s="7"/>
      <c r="F476" s="7"/>
      <c r="H476" s="7"/>
      <c r="J476" s="25"/>
      <c r="K476" s="57"/>
      <c r="L476" s="25"/>
      <c r="M476" s="34"/>
      <c r="N476" s="35"/>
    </row>
    <row r="477" spans="2:14" s="6" customFormat="1" ht="15" customHeight="1">
      <c r="B477" s="9"/>
      <c r="D477" s="7"/>
      <c r="F477" s="7"/>
      <c r="H477" s="7"/>
      <c r="J477" s="25"/>
      <c r="K477" s="57"/>
      <c r="L477" s="25"/>
      <c r="M477" s="34"/>
      <c r="N477" s="35"/>
    </row>
    <row r="478" spans="2:14" s="6" customFormat="1" ht="15" customHeight="1">
      <c r="B478" s="9"/>
      <c r="D478" s="7"/>
      <c r="F478" s="7"/>
      <c r="H478" s="7"/>
      <c r="J478" s="25"/>
      <c r="K478" s="57"/>
      <c r="L478" s="25"/>
      <c r="M478" s="34"/>
      <c r="N478" s="35"/>
    </row>
    <row r="479" spans="2:14" s="6" customFormat="1" ht="15" customHeight="1">
      <c r="B479" s="9"/>
      <c r="D479" s="7"/>
      <c r="F479" s="7"/>
      <c r="H479" s="7"/>
      <c r="J479" s="25"/>
      <c r="K479" s="57"/>
      <c r="L479" s="25"/>
      <c r="M479" s="34"/>
      <c r="N479" s="35"/>
    </row>
    <row r="480" spans="2:14" s="6" customFormat="1" ht="15" customHeight="1">
      <c r="B480" s="9"/>
      <c r="D480" s="7"/>
      <c r="F480" s="7"/>
      <c r="H480" s="7"/>
      <c r="J480" s="25"/>
      <c r="K480" s="57"/>
      <c r="L480" s="25"/>
      <c r="M480" s="34"/>
      <c r="N480" s="35"/>
    </row>
    <row r="481" spans="2:14" s="6" customFormat="1" ht="15" customHeight="1">
      <c r="B481" s="9"/>
      <c r="D481" s="7"/>
      <c r="F481" s="7"/>
      <c r="H481" s="7"/>
      <c r="J481" s="25"/>
      <c r="K481" s="57"/>
      <c r="L481" s="25"/>
      <c r="M481" s="34"/>
      <c r="N481" s="35"/>
    </row>
    <row r="482" spans="2:14" s="6" customFormat="1" ht="15" customHeight="1">
      <c r="B482" s="9"/>
      <c r="D482" s="7"/>
      <c r="F482" s="7"/>
      <c r="H482" s="7"/>
      <c r="J482" s="25"/>
      <c r="K482" s="57"/>
      <c r="L482" s="25"/>
      <c r="M482" s="34"/>
      <c r="N482" s="35"/>
    </row>
    <row r="483" spans="2:14" s="6" customFormat="1" ht="15" customHeight="1">
      <c r="B483" s="9"/>
      <c r="D483" s="7"/>
      <c r="F483" s="7"/>
      <c r="H483" s="7"/>
      <c r="J483" s="25"/>
      <c r="K483" s="57"/>
      <c r="L483" s="25"/>
      <c r="M483" s="34"/>
      <c r="N483" s="35"/>
    </row>
    <row r="484" spans="2:14" s="6" customFormat="1" ht="15" customHeight="1">
      <c r="B484" s="9"/>
      <c r="D484" s="7"/>
      <c r="F484" s="7"/>
      <c r="H484" s="7"/>
      <c r="J484" s="25"/>
      <c r="K484" s="57"/>
      <c r="L484" s="25"/>
      <c r="M484" s="34"/>
      <c r="N484" s="35"/>
    </row>
    <row r="485" spans="2:14" s="6" customFormat="1" ht="15" customHeight="1">
      <c r="B485" s="9"/>
      <c r="D485" s="7"/>
      <c r="F485" s="7"/>
      <c r="H485" s="7"/>
      <c r="J485" s="25"/>
      <c r="K485" s="57"/>
      <c r="L485" s="25"/>
      <c r="M485" s="34"/>
      <c r="N485" s="35"/>
    </row>
    <row r="486" spans="2:14" s="6" customFormat="1" ht="15" customHeight="1">
      <c r="B486" s="9"/>
      <c r="D486" s="7"/>
      <c r="F486" s="7"/>
      <c r="H486" s="7"/>
      <c r="J486" s="25"/>
      <c r="K486" s="57"/>
      <c r="L486" s="25"/>
      <c r="M486" s="34"/>
      <c r="N486" s="35"/>
    </row>
    <row r="487" spans="2:14" s="6" customFormat="1" ht="15" customHeight="1">
      <c r="B487" s="9"/>
      <c r="D487" s="7"/>
      <c r="F487" s="7"/>
      <c r="H487" s="7"/>
      <c r="J487" s="25"/>
      <c r="K487" s="57"/>
      <c r="L487" s="25"/>
      <c r="M487" s="34"/>
      <c r="N487" s="35"/>
    </row>
    <row r="488" spans="2:14" s="6" customFormat="1" ht="15" customHeight="1">
      <c r="B488" s="9"/>
      <c r="D488" s="7"/>
      <c r="F488" s="7"/>
      <c r="H488" s="7"/>
      <c r="J488" s="25"/>
      <c r="K488" s="57"/>
      <c r="L488" s="25"/>
      <c r="M488" s="34"/>
      <c r="N488" s="35"/>
    </row>
    <row r="489" spans="2:14" s="6" customFormat="1" ht="15" customHeight="1">
      <c r="B489" s="9"/>
      <c r="D489" s="7"/>
      <c r="F489" s="7"/>
      <c r="H489" s="7"/>
      <c r="J489" s="25"/>
      <c r="K489" s="57"/>
      <c r="L489" s="25"/>
      <c r="M489" s="34"/>
      <c r="N489" s="35"/>
    </row>
    <row r="490" spans="2:14" s="6" customFormat="1" ht="15" customHeight="1">
      <c r="B490" s="9"/>
      <c r="D490" s="7"/>
      <c r="F490" s="7"/>
      <c r="H490" s="7"/>
      <c r="J490" s="25"/>
      <c r="K490" s="57"/>
      <c r="L490" s="25"/>
      <c r="M490" s="34"/>
      <c r="N490" s="35"/>
    </row>
    <row r="491" spans="2:14" s="6" customFormat="1" ht="15" customHeight="1">
      <c r="B491" s="9"/>
      <c r="D491" s="7"/>
      <c r="F491" s="7"/>
      <c r="H491" s="7"/>
      <c r="J491" s="25"/>
      <c r="K491" s="57"/>
      <c r="L491" s="25"/>
      <c r="M491" s="34"/>
      <c r="N491" s="35"/>
    </row>
    <row r="492" spans="2:14" s="6" customFormat="1" ht="15" customHeight="1">
      <c r="B492" s="9"/>
      <c r="D492" s="7"/>
      <c r="F492" s="7"/>
      <c r="H492" s="7"/>
      <c r="J492" s="25"/>
      <c r="K492" s="57"/>
      <c r="L492" s="25"/>
      <c r="M492" s="34"/>
      <c r="N492" s="35"/>
    </row>
    <row r="493" spans="2:14" s="6" customFormat="1" ht="15" customHeight="1">
      <c r="B493" s="9"/>
      <c r="D493" s="7"/>
      <c r="F493" s="7"/>
      <c r="H493" s="7"/>
      <c r="J493" s="25"/>
      <c r="K493" s="57"/>
      <c r="L493" s="25"/>
      <c r="M493" s="34"/>
      <c r="N493" s="35"/>
    </row>
    <row r="494" spans="2:14" s="6" customFormat="1" ht="15" customHeight="1">
      <c r="B494" s="9"/>
      <c r="D494" s="7"/>
      <c r="F494" s="7"/>
      <c r="H494" s="7"/>
      <c r="J494" s="25"/>
      <c r="K494" s="57"/>
      <c r="L494" s="25"/>
      <c r="M494" s="34"/>
      <c r="N494" s="35"/>
    </row>
    <row r="495" spans="2:14" s="6" customFormat="1" ht="15" customHeight="1">
      <c r="B495" s="9"/>
      <c r="D495" s="7"/>
      <c r="F495" s="7"/>
      <c r="H495" s="7"/>
      <c r="J495" s="25"/>
      <c r="K495" s="57"/>
      <c r="L495" s="25"/>
      <c r="M495" s="34"/>
      <c r="N495" s="35"/>
    </row>
    <row r="496" spans="2:14" s="6" customFormat="1" ht="15" customHeight="1">
      <c r="B496" s="9"/>
      <c r="D496" s="7"/>
      <c r="F496" s="7"/>
      <c r="H496" s="7"/>
      <c r="J496" s="25"/>
      <c r="K496" s="57"/>
      <c r="L496" s="25"/>
      <c r="M496" s="34"/>
      <c r="N496" s="35"/>
    </row>
    <row r="497" spans="2:14" s="6" customFormat="1" ht="15" customHeight="1">
      <c r="B497" s="9"/>
      <c r="D497" s="7"/>
      <c r="F497" s="7"/>
      <c r="H497" s="7"/>
      <c r="J497" s="25"/>
      <c r="K497" s="57"/>
      <c r="L497" s="25"/>
      <c r="M497" s="34"/>
      <c r="N497" s="35"/>
    </row>
    <row r="498" spans="2:14" s="6" customFormat="1" ht="15" customHeight="1">
      <c r="B498" s="9"/>
      <c r="D498" s="7"/>
      <c r="F498" s="7"/>
      <c r="H498" s="7"/>
      <c r="J498" s="25"/>
      <c r="K498" s="57"/>
      <c r="L498" s="25"/>
      <c r="M498" s="34"/>
      <c r="N498" s="35"/>
    </row>
    <row r="499" spans="2:14" s="6" customFormat="1" ht="15" customHeight="1">
      <c r="B499" s="9"/>
      <c r="D499" s="7"/>
      <c r="F499" s="7"/>
      <c r="H499" s="7"/>
      <c r="J499" s="25"/>
      <c r="K499" s="57"/>
      <c r="L499" s="25"/>
      <c r="M499" s="34"/>
      <c r="N499" s="35"/>
    </row>
    <row r="500" spans="2:14" s="6" customFormat="1" ht="15" customHeight="1">
      <c r="B500" s="9"/>
      <c r="D500" s="7"/>
      <c r="F500" s="7"/>
      <c r="H500" s="7"/>
      <c r="J500" s="25"/>
      <c r="K500" s="57"/>
      <c r="L500" s="25"/>
      <c r="M500" s="34"/>
      <c r="N500" s="35"/>
    </row>
    <row r="501" spans="2:14" s="6" customFormat="1" ht="15" customHeight="1">
      <c r="B501" s="9"/>
      <c r="D501" s="7"/>
      <c r="F501" s="7"/>
      <c r="H501" s="7"/>
      <c r="J501" s="25"/>
      <c r="K501" s="57"/>
      <c r="L501" s="25"/>
      <c r="M501" s="34"/>
      <c r="N501" s="35"/>
    </row>
    <row r="502" spans="2:14" s="6" customFormat="1" ht="15" customHeight="1">
      <c r="B502" s="9"/>
      <c r="D502" s="7"/>
      <c r="F502" s="7"/>
      <c r="H502" s="7"/>
      <c r="J502" s="25"/>
      <c r="K502" s="57"/>
      <c r="L502" s="25"/>
      <c r="M502" s="34"/>
      <c r="N502" s="35"/>
    </row>
    <row r="503" spans="2:14" s="6" customFormat="1" ht="15" customHeight="1">
      <c r="B503" s="9"/>
      <c r="D503" s="7"/>
      <c r="F503" s="7"/>
      <c r="H503" s="7"/>
      <c r="J503" s="25"/>
      <c r="K503" s="57"/>
      <c r="L503" s="25"/>
      <c r="M503" s="34"/>
      <c r="N503" s="35"/>
    </row>
    <row r="504" spans="2:14" s="6" customFormat="1" ht="15" customHeight="1">
      <c r="B504" s="9"/>
      <c r="D504" s="7"/>
      <c r="F504" s="7"/>
      <c r="H504" s="7"/>
      <c r="J504" s="25"/>
      <c r="K504" s="57"/>
      <c r="L504" s="25"/>
      <c r="M504" s="34"/>
      <c r="N504" s="35"/>
    </row>
    <row r="505" spans="2:14" s="6" customFormat="1" ht="15" customHeight="1">
      <c r="B505" s="9"/>
      <c r="D505" s="7"/>
      <c r="F505" s="7"/>
      <c r="H505" s="7"/>
      <c r="J505" s="25"/>
      <c r="K505" s="57"/>
      <c r="L505" s="25"/>
      <c r="M505" s="34"/>
      <c r="N505" s="35"/>
    </row>
    <row r="506" spans="2:14" s="6" customFormat="1" ht="15" customHeight="1">
      <c r="B506" s="9"/>
      <c r="D506" s="7"/>
      <c r="F506" s="7"/>
      <c r="H506" s="7"/>
      <c r="J506" s="25"/>
      <c r="K506" s="57"/>
      <c r="L506" s="25"/>
      <c r="M506" s="34"/>
      <c r="N506" s="35"/>
    </row>
    <row r="507" spans="2:14" s="6" customFormat="1" ht="15" customHeight="1">
      <c r="B507" s="9"/>
      <c r="D507" s="7"/>
      <c r="F507" s="7"/>
      <c r="H507" s="7"/>
      <c r="J507" s="25"/>
      <c r="K507" s="57"/>
      <c r="L507" s="25"/>
      <c r="M507" s="34"/>
      <c r="N507" s="35"/>
    </row>
    <row r="508" spans="2:14" s="6" customFormat="1" ht="15" customHeight="1">
      <c r="B508" s="9"/>
      <c r="D508" s="7"/>
      <c r="F508" s="7"/>
      <c r="H508" s="7"/>
      <c r="J508" s="25"/>
      <c r="K508" s="57"/>
      <c r="L508" s="25"/>
      <c r="M508" s="34"/>
      <c r="N508" s="35"/>
    </row>
    <row r="509" spans="2:14" s="6" customFormat="1" ht="15" customHeight="1">
      <c r="B509" s="9"/>
      <c r="D509" s="7"/>
      <c r="F509" s="7"/>
      <c r="H509" s="7"/>
      <c r="J509" s="25"/>
      <c r="K509" s="57"/>
      <c r="L509" s="25"/>
      <c r="M509" s="34"/>
      <c r="N509" s="35"/>
    </row>
    <row r="510" spans="2:14" s="6" customFormat="1" ht="15" customHeight="1">
      <c r="B510" s="9"/>
      <c r="D510" s="7"/>
      <c r="F510" s="7"/>
      <c r="H510" s="7"/>
      <c r="J510" s="25"/>
      <c r="K510" s="57"/>
      <c r="L510" s="25"/>
      <c r="M510" s="34"/>
      <c r="N510" s="35"/>
    </row>
    <row r="511" spans="2:14" s="6" customFormat="1" ht="15" customHeight="1">
      <c r="B511" s="9"/>
      <c r="D511" s="7"/>
      <c r="F511" s="7"/>
      <c r="H511" s="7"/>
      <c r="J511" s="25"/>
      <c r="K511" s="57"/>
      <c r="L511" s="25"/>
      <c r="M511" s="34"/>
      <c r="N511" s="35"/>
    </row>
    <row r="512" spans="2:14" s="6" customFormat="1" ht="15" customHeight="1">
      <c r="B512" s="9"/>
      <c r="D512" s="7"/>
      <c r="F512" s="7"/>
      <c r="H512" s="7"/>
      <c r="J512" s="25"/>
      <c r="K512" s="57"/>
      <c r="L512" s="25"/>
      <c r="M512" s="34"/>
      <c r="N512" s="35"/>
    </row>
  </sheetData>
  <sheetProtection/>
  <mergeCells count="95">
    <mergeCell ref="B19:F19"/>
    <mergeCell ref="C55:D55"/>
    <mergeCell ref="E20:F20"/>
    <mergeCell ref="O54:R54"/>
    <mergeCell ref="K55:L55"/>
    <mergeCell ref="M55:N55"/>
    <mergeCell ref="O55:P55"/>
    <mergeCell ref="Q55:R55"/>
    <mergeCell ref="S54:V54"/>
    <mergeCell ref="B53:Z53"/>
    <mergeCell ref="B54:B55"/>
    <mergeCell ref="C54:F54"/>
    <mergeCell ref="W54:Z54"/>
    <mergeCell ref="K54:N54"/>
    <mergeCell ref="G54:J54"/>
    <mergeCell ref="E55:F55"/>
    <mergeCell ref="G55:H55"/>
    <mergeCell ref="I55:J55"/>
    <mergeCell ref="B6:D6"/>
    <mergeCell ref="B37:F37"/>
    <mergeCell ref="B44:F44"/>
    <mergeCell ref="B45:F45"/>
    <mergeCell ref="B15:B16"/>
    <mergeCell ref="E15:F15"/>
    <mergeCell ref="B28:F28"/>
    <mergeCell ref="B36:F36"/>
    <mergeCell ref="C20:D20"/>
    <mergeCell ref="B27:F27"/>
    <mergeCell ref="G76:H76"/>
    <mergeCell ref="I76:J76"/>
    <mergeCell ref="B61:Z61"/>
    <mergeCell ref="Q71:R71"/>
    <mergeCell ref="G63:H63"/>
    <mergeCell ref="I63:J63"/>
    <mergeCell ref="B75:B76"/>
    <mergeCell ref="C75:F75"/>
    <mergeCell ref="C76:D76"/>
    <mergeCell ref="E76:F76"/>
    <mergeCell ref="B8:F8"/>
    <mergeCell ref="B10:F10"/>
    <mergeCell ref="B11:F11"/>
    <mergeCell ref="B18:F18"/>
    <mergeCell ref="B13:F13"/>
    <mergeCell ref="C15:D15"/>
    <mergeCell ref="C16:D16"/>
    <mergeCell ref="E16:F16"/>
    <mergeCell ref="S55:T55"/>
    <mergeCell ref="U55:V55"/>
    <mergeCell ref="W55:X55"/>
    <mergeCell ref="Y55:Z55"/>
    <mergeCell ref="B62:B63"/>
    <mergeCell ref="C62:F62"/>
    <mergeCell ref="G62:J62"/>
    <mergeCell ref="K62:N62"/>
    <mergeCell ref="C63:D63"/>
    <mergeCell ref="E63:F63"/>
    <mergeCell ref="K63:L63"/>
    <mergeCell ref="M63:N63"/>
    <mergeCell ref="O62:R62"/>
    <mergeCell ref="S62:V62"/>
    <mergeCell ref="W62:Z62"/>
    <mergeCell ref="O63:P63"/>
    <mergeCell ref="Q63:R63"/>
    <mergeCell ref="S63:T63"/>
    <mergeCell ref="U63:V63"/>
    <mergeCell ref="W63:X63"/>
    <mergeCell ref="Y63:Z63"/>
    <mergeCell ref="B70:B71"/>
    <mergeCell ref="C70:F70"/>
    <mergeCell ref="G70:J70"/>
    <mergeCell ref="K70:N70"/>
    <mergeCell ref="W71:X71"/>
    <mergeCell ref="O70:R70"/>
    <mergeCell ref="S70:V70"/>
    <mergeCell ref="K71:L71"/>
    <mergeCell ref="M71:N71"/>
    <mergeCell ref="O76:P76"/>
    <mergeCell ref="S71:T71"/>
    <mergeCell ref="K76:L76"/>
    <mergeCell ref="M76:N76"/>
    <mergeCell ref="Q76:R76"/>
    <mergeCell ref="Y71:Z71"/>
    <mergeCell ref="B68:Z68"/>
    <mergeCell ref="B69:Z69"/>
    <mergeCell ref="O71:P71"/>
    <mergeCell ref="I71:J71"/>
    <mergeCell ref="W70:Z70"/>
    <mergeCell ref="C71:D71"/>
    <mergeCell ref="E71:F71"/>
    <mergeCell ref="G71:H71"/>
    <mergeCell ref="U71:V71"/>
    <mergeCell ref="G75:J75"/>
    <mergeCell ref="K75:N75"/>
    <mergeCell ref="O75:R75"/>
    <mergeCell ref="B74:R7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Z374"/>
  <sheetViews>
    <sheetView zoomScalePageLayoutView="0" workbookViewId="0" topLeftCell="A4">
      <pane xSplit="2" topLeftCell="C1" activePane="topRight" state="frozen"/>
      <selection pane="topLeft" activeCell="A1" sqref="A1"/>
      <selection pane="topRight" activeCell="B13" sqref="B13:F13"/>
    </sheetView>
  </sheetViews>
  <sheetFormatPr defaultColWidth="9.140625" defaultRowHeight="12.75"/>
  <cols>
    <col min="1" max="1" width="1.7109375" style="2" customWidth="1"/>
    <col min="2" max="2" width="25.7109375" style="115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2" customWidth="1"/>
    <col min="11" max="11" width="7.7109375" style="54" customWidth="1"/>
    <col min="12" max="12" width="7.7109375" style="22" customWidth="1"/>
    <col min="13" max="13" width="7.7109375" style="28" customWidth="1"/>
    <col min="14" max="14" width="7.7109375" style="29" customWidth="1"/>
    <col min="15" max="26" width="7.7109375" style="2" customWidth="1"/>
    <col min="27" max="16384" width="9.140625" style="2" customWidth="1"/>
  </cols>
  <sheetData>
    <row r="1" ht="13.5" thickBot="1"/>
    <row r="2" spans="2:6" ht="12.75">
      <c r="B2" s="140"/>
      <c r="C2" s="141"/>
      <c r="D2" s="142"/>
      <c r="E2" s="141"/>
      <c r="F2" s="143"/>
    </row>
    <row r="3" spans="2:6" ht="12.75">
      <c r="B3" s="144"/>
      <c r="C3" s="145"/>
      <c r="D3" s="22"/>
      <c r="E3" s="145"/>
      <c r="F3" s="146"/>
    </row>
    <row r="4" spans="2:6" ht="12.75">
      <c r="B4" s="144"/>
      <c r="C4" s="145"/>
      <c r="D4" s="22"/>
      <c r="E4" s="145"/>
      <c r="F4" s="146"/>
    </row>
    <row r="5" spans="2:6" ht="12.75">
      <c r="B5" s="144"/>
      <c r="C5" s="145"/>
      <c r="D5" s="22"/>
      <c r="E5" s="145"/>
      <c r="F5" s="146"/>
    </row>
    <row r="6" spans="2:14" ht="18" customHeight="1" thickBot="1">
      <c r="B6" s="262"/>
      <c r="C6" s="263"/>
      <c r="D6" s="263"/>
      <c r="E6" s="147"/>
      <c r="F6" s="148"/>
      <c r="G6" s="1"/>
      <c r="H6" s="1"/>
      <c r="I6" s="1"/>
      <c r="J6" s="21"/>
      <c r="K6" s="53"/>
      <c r="L6" s="21"/>
      <c r="M6" s="26"/>
      <c r="N6" s="27"/>
    </row>
    <row r="7" ht="7.5" customHeight="1" thickBot="1"/>
    <row r="8" spans="2:14" ht="21" customHeight="1" thickBot="1">
      <c r="B8" s="244" t="s">
        <v>28</v>
      </c>
      <c r="C8" s="245"/>
      <c r="D8" s="245"/>
      <c r="E8" s="245"/>
      <c r="F8" s="246"/>
      <c r="G8" s="14"/>
      <c r="H8" s="14"/>
      <c r="I8" s="14"/>
      <c r="J8" s="23"/>
      <c r="K8" s="55"/>
      <c r="L8" s="23"/>
      <c r="M8" s="30"/>
      <c r="N8" s="31"/>
    </row>
    <row r="9" ht="9" customHeight="1" thickBot="1"/>
    <row r="10" spans="2:6" ht="21" customHeight="1">
      <c r="B10" s="274" t="s">
        <v>98</v>
      </c>
      <c r="C10" s="275"/>
      <c r="D10" s="275"/>
      <c r="E10" s="275"/>
      <c r="F10" s="276"/>
    </row>
    <row r="11" spans="2:6" ht="21" customHeight="1" thickBot="1">
      <c r="B11" s="255" t="s">
        <v>120</v>
      </c>
      <c r="C11" s="277"/>
      <c r="D11" s="277"/>
      <c r="E11" s="277"/>
      <c r="F11" s="256"/>
    </row>
    <row r="12" ht="9" customHeight="1" thickBot="1"/>
    <row r="13" spans="2:6" ht="21" customHeight="1" thickBot="1">
      <c r="B13" s="244" t="s">
        <v>144</v>
      </c>
      <c r="C13" s="245"/>
      <c r="D13" s="245"/>
      <c r="E13" s="245"/>
      <c r="F13" s="246"/>
    </row>
    <row r="14" ht="9" customHeight="1" thickBot="1"/>
    <row r="15" spans="2:6" ht="21" customHeight="1">
      <c r="B15" s="253" t="s">
        <v>29</v>
      </c>
      <c r="C15" s="215" t="s">
        <v>178</v>
      </c>
      <c r="D15" s="217"/>
      <c r="E15" s="215" t="s">
        <v>180</v>
      </c>
      <c r="F15" s="217"/>
    </row>
    <row r="16" spans="2:6" ht="21" customHeight="1" thickBot="1">
      <c r="B16" s="254"/>
      <c r="C16" s="255">
        <v>39</v>
      </c>
      <c r="D16" s="256"/>
      <c r="E16" s="255">
        <v>40</v>
      </c>
      <c r="F16" s="256"/>
    </row>
    <row r="17" ht="9" customHeight="1" thickBot="1"/>
    <row r="18" spans="2:14" s="6" customFormat="1" ht="21" customHeight="1">
      <c r="B18" s="278" t="s">
        <v>122</v>
      </c>
      <c r="C18" s="279"/>
      <c r="D18" s="279"/>
      <c r="E18" s="279"/>
      <c r="F18" s="280"/>
      <c r="G18" s="4"/>
      <c r="H18" s="5"/>
      <c r="I18" s="4"/>
      <c r="J18" s="24"/>
      <c r="K18" s="56"/>
      <c r="L18" s="24"/>
      <c r="M18" s="32"/>
      <c r="N18" s="33"/>
    </row>
    <row r="19" spans="2:14" s="6" customFormat="1" ht="21" customHeight="1" thickBot="1">
      <c r="B19" s="241" t="s">
        <v>121</v>
      </c>
      <c r="C19" s="242"/>
      <c r="D19" s="242"/>
      <c r="E19" s="242"/>
      <c r="F19" s="243"/>
      <c r="G19" s="4"/>
      <c r="H19" s="5"/>
      <c r="I19" s="4"/>
      <c r="J19" s="24"/>
      <c r="K19" s="56"/>
      <c r="L19" s="24"/>
      <c r="M19" s="32"/>
      <c r="N19" s="33"/>
    </row>
    <row r="20" spans="2:14" s="6" customFormat="1" ht="21" customHeight="1" thickBot="1">
      <c r="B20" s="149"/>
      <c r="C20" s="224" t="s">
        <v>178</v>
      </c>
      <c r="D20" s="225"/>
      <c r="E20" s="224" t="s">
        <v>180</v>
      </c>
      <c r="F20" s="225"/>
      <c r="G20" s="4"/>
      <c r="H20" s="5"/>
      <c r="I20" s="4"/>
      <c r="J20" s="24"/>
      <c r="K20" s="56"/>
      <c r="L20" s="24"/>
      <c r="M20" s="32"/>
      <c r="N20" s="33"/>
    </row>
    <row r="21" spans="2:14" s="6" customFormat="1" ht="21" customHeight="1">
      <c r="B21" s="20" t="s">
        <v>48</v>
      </c>
      <c r="C21" s="195">
        <v>4</v>
      </c>
      <c r="D21" s="103">
        <f>C21/C26</f>
        <v>0.10256410256410256</v>
      </c>
      <c r="E21" s="102">
        <v>7</v>
      </c>
      <c r="F21" s="103">
        <f>E21/E26</f>
        <v>0.175</v>
      </c>
      <c r="H21" s="7"/>
      <c r="J21" s="25"/>
      <c r="K21" s="57"/>
      <c r="L21" s="25"/>
      <c r="M21" s="34"/>
      <c r="N21" s="35"/>
    </row>
    <row r="22" spans="2:14" s="6" customFormat="1" ht="21" customHeight="1">
      <c r="B22" s="17" t="s">
        <v>49</v>
      </c>
      <c r="C22" s="196">
        <v>24</v>
      </c>
      <c r="D22" s="99">
        <f>C22/C26</f>
        <v>0.6153846153846154</v>
      </c>
      <c r="E22" s="98">
        <v>18</v>
      </c>
      <c r="F22" s="99">
        <f>E22/E26</f>
        <v>0.45</v>
      </c>
      <c r="H22" s="7"/>
      <c r="J22" s="25"/>
      <c r="K22" s="57"/>
      <c r="L22" s="25"/>
      <c r="M22" s="34"/>
      <c r="N22" s="35"/>
    </row>
    <row r="23" spans="2:14" s="6" customFormat="1" ht="21" customHeight="1">
      <c r="B23" s="17" t="s">
        <v>50</v>
      </c>
      <c r="C23" s="196">
        <v>7</v>
      </c>
      <c r="D23" s="99">
        <f>C23/C26</f>
        <v>0.1794871794871795</v>
      </c>
      <c r="E23" s="98">
        <v>10</v>
      </c>
      <c r="F23" s="99">
        <f>E23/E26</f>
        <v>0.25</v>
      </c>
      <c r="H23" s="7"/>
      <c r="J23" s="25"/>
      <c r="K23" s="57"/>
      <c r="L23" s="25"/>
      <c r="M23" s="34"/>
      <c r="N23" s="35"/>
    </row>
    <row r="24" spans="2:15" s="6" customFormat="1" ht="21" customHeight="1">
      <c r="B24" s="17" t="s">
        <v>51</v>
      </c>
      <c r="C24" s="196">
        <v>3</v>
      </c>
      <c r="D24" s="99">
        <f>C24/C26</f>
        <v>0.07692307692307693</v>
      </c>
      <c r="E24" s="98">
        <v>5</v>
      </c>
      <c r="F24" s="99">
        <f>E24/E26</f>
        <v>0.125</v>
      </c>
      <c r="H24" s="7"/>
      <c r="K24" s="25"/>
      <c r="L24" s="57"/>
      <c r="M24" s="25"/>
      <c r="N24" s="34"/>
      <c r="O24" s="35"/>
    </row>
    <row r="25" spans="2:14" s="6" customFormat="1" ht="21" customHeight="1" thickBot="1">
      <c r="B25" s="74" t="s">
        <v>43</v>
      </c>
      <c r="C25" s="197">
        <v>1</v>
      </c>
      <c r="D25" s="101">
        <f>C25/C26</f>
        <v>0.02564102564102564</v>
      </c>
      <c r="E25" s="100">
        <v>0</v>
      </c>
      <c r="F25" s="101">
        <f>E25/E26</f>
        <v>0</v>
      </c>
      <c r="H25" s="7"/>
      <c r="J25" s="25"/>
      <c r="K25" s="57"/>
      <c r="L25" s="25"/>
      <c r="M25" s="34"/>
      <c r="N25" s="35"/>
    </row>
    <row r="26" spans="2:14" s="42" customFormat="1" ht="21" customHeight="1" thickBot="1" thickTop="1">
      <c r="B26" s="62" t="s">
        <v>4</v>
      </c>
      <c r="C26" s="118">
        <f>SUM(C21:C25)</f>
        <v>39</v>
      </c>
      <c r="D26" s="41">
        <f>SUM(D21:D25)</f>
        <v>1</v>
      </c>
      <c r="E26" s="40">
        <f>SUM(E21:E25)</f>
        <v>40</v>
      </c>
      <c r="F26" s="41">
        <f>SUM(F21:F25)</f>
        <v>1</v>
      </c>
      <c r="H26" s="43"/>
      <c r="J26" s="44"/>
      <c r="K26" s="58"/>
      <c r="L26" s="44"/>
      <c r="M26" s="36"/>
      <c r="N26" s="45"/>
    </row>
    <row r="27" spans="2:14" s="6" customFormat="1" ht="15" customHeight="1" thickBot="1">
      <c r="B27" s="9"/>
      <c r="D27" s="7"/>
      <c r="F27" s="7"/>
      <c r="H27" s="7"/>
      <c r="J27" s="25"/>
      <c r="K27" s="57"/>
      <c r="L27" s="25"/>
      <c r="M27" s="34"/>
      <c r="N27" s="35"/>
    </row>
    <row r="28" spans="2:26" s="6" customFormat="1" ht="21" customHeight="1" thickBot="1">
      <c r="B28" s="268" t="s">
        <v>115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70"/>
    </row>
    <row r="29" spans="2:26" s="6" customFormat="1" ht="21" customHeight="1" thickBot="1">
      <c r="B29" s="259"/>
      <c r="C29" s="214" t="s">
        <v>15</v>
      </c>
      <c r="D29" s="236"/>
      <c r="E29" s="236"/>
      <c r="F29" s="237"/>
      <c r="G29" s="210" t="s">
        <v>16</v>
      </c>
      <c r="H29" s="210"/>
      <c r="I29" s="210"/>
      <c r="J29" s="210"/>
      <c r="K29" s="214" t="s">
        <v>17</v>
      </c>
      <c r="L29" s="236"/>
      <c r="M29" s="236"/>
      <c r="N29" s="237"/>
      <c r="O29" s="210" t="s">
        <v>18</v>
      </c>
      <c r="P29" s="210"/>
      <c r="Q29" s="210"/>
      <c r="R29" s="210"/>
      <c r="S29" s="214" t="s">
        <v>43</v>
      </c>
      <c r="T29" s="236"/>
      <c r="U29" s="236"/>
      <c r="V29" s="237"/>
      <c r="W29" s="271" t="s">
        <v>4</v>
      </c>
      <c r="X29" s="271"/>
      <c r="Y29" s="271"/>
      <c r="Z29" s="272"/>
    </row>
    <row r="30" spans="2:26" s="6" customFormat="1" ht="21" customHeight="1" thickBot="1">
      <c r="B30" s="260"/>
      <c r="C30" s="224" t="s">
        <v>178</v>
      </c>
      <c r="D30" s="229"/>
      <c r="E30" s="273" t="s">
        <v>180</v>
      </c>
      <c r="F30" s="225"/>
      <c r="G30" s="224" t="s">
        <v>178</v>
      </c>
      <c r="H30" s="229"/>
      <c r="I30" s="273" t="s">
        <v>180</v>
      </c>
      <c r="J30" s="225"/>
      <c r="K30" s="224" t="s">
        <v>178</v>
      </c>
      <c r="L30" s="229"/>
      <c r="M30" s="273" t="s">
        <v>180</v>
      </c>
      <c r="N30" s="225"/>
      <c r="O30" s="224" t="s">
        <v>178</v>
      </c>
      <c r="P30" s="229"/>
      <c r="Q30" s="273" t="s">
        <v>180</v>
      </c>
      <c r="R30" s="225"/>
      <c r="S30" s="224" t="s">
        <v>178</v>
      </c>
      <c r="T30" s="229"/>
      <c r="U30" s="273" t="s">
        <v>180</v>
      </c>
      <c r="V30" s="225"/>
      <c r="W30" s="224" t="s">
        <v>178</v>
      </c>
      <c r="X30" s="229"/>
      <c r="Y30" s="273" t="s">
        <v>180</v>
      </c>
      <c r="Z30" s="225"/>
    </row>
    <row r="31" spans="2:26" s="6" customFormat="1" ht="28.5" customHeight="1">
      <c r="B31" s="17" t="s">
        <v>19</v>
      </c>
      <c r="C31" s="76">
        <v>0</v>
      </c>
      <c r="D31" s="77">
        <f>C31/W31</f>
        <v>0</v>
      </c>
      <c r="E31" s="76">
        <v>0</v>
      </c>
      <c r="F31" s="156">
        <f>E31/Y31</f>
        <v>0</v>
      </c>
      <c r="G31" s="76">
        <v>2</v>
      </c>
      <c r="H31" s="77">
        <f>G31/W31</f>
        <v>0.05128205128205128</v>
      </c>
      <c r="I31" s="76">
        <v>2</v>
      </c>
      <c r="J31" s="78">
        <f>I31/Y31</f>
        <v>0.05</v>
      </c>
      <c r="K31" s="76">
        <v>12</v>
      </c>
      <c r="L31" s="77">
        <f>K31/W31</f>
        <v>0.3076923076923077</v>
      </c>
      <c r="M31" s="76">
        <v>2</v>
      </c>
      <c r="N31" s="156">
        <f>M31/Y31</f>
        <v>0.05</v>
      </c>
      <c r="O31" s="76">
        <v>23</v>
      </c>
      <c r="P31" s="77">
        <f>O31/W31</f>
        <v>0.5897435897435898</v>
      </c>
      <c r="Q31" s="76">
        <v>28</v>
      </c>
      <c r="R31" s="78">
        <f>Q31/Y31</f>
        <v>0.7</v>
      </c>
      <c r="S31" s="159">
        <v>2</v>
      </c>
      <c r="T31" s="78">
        <f>S31/W31</f>
        <v>0.05128205128205128</v>
      </c>
      <c r="U31" s="163">
        <v>8</v>
      </c>
      <c r="V31" s="156">
        <f>U31/Y31</f>
        <v>0.2</v>
      </c>
      <c r="W31" s="70">
        <f>O31+K31+G31+C31+S31</f>
        <v>39</v>
      </c>
      <c r="X31" s="71">
        <f>D31+H31+L31+P31+T31</f>
        <v>1</v>
      </c>
      <c r="Y31" s="60">
        <f>Q31+M31+I31+E31+U31</f>
        <v>40</v>
      </c>
      <c r="Z31" s="38">
        <f>F31+J31+N31+R31+V31</f>
        <v>1</v>
      </c>
    </row>
    <row r="32" spans="2:26" s="6" customFormat="1" ht="28.5" customHeight="1">
      <c r="B32" s="17" t="s">
        <v>20</v>
      </c>
      <c r="C32" s="76">
        <v>0</v>
      </c>
      <c r="D32" s="77">
        <f>C32/W32</f>
        <v>0</v>
      </c>
      <c r="E32" s="76">
        <v>0</v>
      </c>
      <c r="F32" s="156">
        <f>E32/Y32</f>
        <v>0</v>
      </c>
      <c r="G32" s="76">
        <v>3</v>
      </c>
      <c r="H32" s="77">
        <f>G32/W32</f>
        <v>0.07692307692307693</v>
      </c>
      <c r="I32" s="76">
        <v>2</v>
      </c>
      <c r="J32" s="78">
        <f>I32/Y32</f>
        <v>0.05</v>
      </c>
      <c r="K32" s="76">
        <v>12</v>
      </c>
      <c r="L32" s="77">
        <f>K32/W32</f>
        <v>0.3076923076923077</v>
      </c>
      <c r="M32" s="76">
        <v>6</v>
      </c>
      <c r="N32" s="156">
        <f>M32/Y32</f>
        <v>0.15</v>
      </c>
      <c r="O32" s="76">
        <v>22</v>
      </c>
      <c r="P32" s="77">
        <f>O32/W32</f>
        <v>0.5641025641025641</v>
      </c>
      <c r="Q32" s="76">
        <v>24</v>
      </c>
      <c r="R32" s="78">
        <f>Q32/Y32</f>
        <v>0.6</v>
      </c>
      <c r="S32" s="159">
        <v>2</v>
      </c>
      <c r="T32" s="78">
        <f>S32/W32</f>
        <v>0.05128205128205128</v>
      </c>
      <c r="U32" s="163">
        <v>8</v>
      </c>
      <c r="V32" s="156">
        <f>U32/Y32</f>
        <v>0.2</v>
      </c>
      <c r="W32" s="70">
        <f>O32+K32+G32+C32+S32</f>
        <v>39</v>
      </c>
      <c r="X32" s="71">
        <f>D32+H32+L32+P32+T32</f>
        <v>1</v>
      </c>
      <c r="Y32" s="60">
        <f>Q32+M32+I32+E32+U32</f>
        <v>40</v>
      </c>
      <c r="Z32" s="38">
        <f>F32+J32+N32+R32+V32</f>
        <v>1</v>
      </c>
    </row>
    <row r="33" spans="2:26" s="6" customFormat="1" ht="28.5" customHeight="1">
      <c r="B33" s="17" t="s">
        <v>21</v>
      </c>
      <c r="C33" s="76">
        <v>0</v>
      </c>
      <c r="D33" s="77">
        <f>C33/W33</f>
        <v>0</v>
      </c>
      <c r="E33" s="76">
        <v>0</v>
      </c>
      <c r="F33" s="156">
        <f>E33/Y33</f>
        <v>0</v>
      </c>
      <c r="G33" s="76">
        <v>4</v>
      </c>
      <c r="H33" s="77">
        <f>G33/W33</f>
        <v>0.10256410256410256</v>
      </c>
      <c r="I33" s="76">
        <v>3</v>
      </c>
      <c r="J33" s="78">
        <f>I33/Y33</f>
        <v>0.075</v>
      </c>
      <c r="K33" s="76">
        <v>16</v>
      </c>
      <c r="L33" s="77">
        <f>K33/W33</f>
        <v>0.41025641025641024</v>
      </c>
      <c r="M33" s="76">
        <v>9</v>
      </c>
      <c r="N33" s="156">
        <f>M33/Y33</f>
        <v>0.225</v>
      </c>
      <c r="O33" s="76">
        <v>16</v>
      </c>
      <c r="P33" s="77">
        <f>O33/W33</f>
        <v>0.41025641025641024</v>
      </c>
      <c r="Q33" s="76">
        <v>20</v>
      </c>
      <c r="R33" s="78">
        <f>Q33/Y33</f>
        <v>0.5</v>
      </c>
      <c r="S33" s="159">
        <v>3</v>
      </c>
      <c r="T33" s="78">
        <f>S33/W33</f>
        <v>0.07692307692307693</v>
      </c>
      <c r="U33" s="163">
        <v>8</v>
      </c>
      <c r="V33" s="156">
        <f>U33/Y33</f>
        <v>0.2</v>
      </c>
      <c r="W33" s="70">
        <f>O33+K33+G33+C33+S33</f>
        <v>39</v>
      </c>
      <c r="X33" s="71">
        <f>D33+H33+L33+P33+T33</f>
        <v>1</v>
      </c>
      <c r="Y33" s="60">
        <f>Q33+M33+I33+E33+U33</f>
        <v>40</v>
      </c>
      <c r="Z33" s="38">
        <f>F33+J33+N33+R33+V33</f>
        <v>1</v>
      </c>
    </row>
    <row r="34" spans="2:26" s="6" customFormat="1" ht="28.5" customHeight="1" thickBot="1">
      <c r="B34" s="131" t="s">
        <v>22</v>
      </c>
      <c r="C34" s="152">
        <v>0</v>
      </c>
      <c r="D34" s="97">
        <f>C34/W34</f>
        <v>0</v>
      </c>
      <c r="E34" s="152">
        <v>0</v>
      </c>
      <c r="F34" s="158">
        <f>E34/Y34</f>
        <v>0</v>
      </c>
      <c r="G34" s="152">
        <v>3</v>
      </c>
      <c r="H34" s="97">
        <f>G34/W34</f>
        <v>0.07692307692307693</v>
      </c>
      <c r="I34" s="152">
        <v>2</v>
      </c>
      <c r="J34" s="153">
        <f>I34/Y34</f>
        <v>0.05</v>
      </c>
      <c r="K34" s="152">
        <v>12</v>
      </c>
      <c r="L34" s="97">
        <f>K34/W34</f>
        <v>0.3076923076923077</v>
      </c>
      <c r="M34" s="152">
        <v>7</v>
      </c>
      <c r="N34" s="158">
        <f>M34/Y34</f>
        <v>0.175</v>
      </c>
      <c r="O34" s="152">
        <v>21</v>
      </c>
      <c r="P34" s="97">
        <f>O34/W34</f>
        <v>0.5384615384615384</v>
      </c>
      <c r="Q34" s="152">
        <v>23</v>
      </c>
      <c r="R34" s="153">
        <f>Q34/Y34</f>
        <v>0.575</v>
      </c>
      <c r="S34" s="160">
        <v>3</v>
      </c>
      <c r="T34" s="153">
        <f>S34/W34</f>
        <v>0.07692307692307693</v>
      </c>
      <c r="U34" s="164">
        <v>8</v>
      </c>
      <c r="V34" s="158">
        <f>U34/Y34</f>
        <v>0.2</v>
      </c>
      <c r="W34" s="84">
        <f>O34+K34+G34+C34+S34</f>
        <v>39</v>
      </c>
      <c r="X34" s="85">
        <f>D34+H34+L34+P34+T34</f>
        <v>1</v>
      </c>
      <c r="Y34" s="61">
        <f>Q34+M34+I34+E34+U34</f>
        <v>40</v>
      </c>
      <c r="Z34" s="39">
        <f>F34+J34+N34+R34+V34</f>
        <v>1</v>
      </c>
    </row>
    <row r="35" spans="1:15" s="6" customFormat="1" ht="15" customHeight="1" thickBot="1">
      <c r="A35" s="13"/>
      <c r="B35" s="86"/>
      <c r="C35" s="87"/>
      <c r="D35" s="88"/>
      <c r="E35" s="87"/>
      <c r="F35" s="88"/>
      <c r="G35" s="87"/>
      <c r="H35" s="88"/>
      <c r="I35" s="87"/>
      <c r="J35" s="88"/>
      <c r="K35" s="89"/>
      <c r="L35" s="88"/>
      <c r="M35" s="70"/>
      <c r="N35" s="71"/>
      <c r="O35" s="9"/>
    </row>
    <row r="36" spans="2:26" s="6" customFormat="1" ht="21" customHeight="1" thickBot="1">
      <c r="B36" s="268" t="s">
        <v>116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70"/>
    </row>
    <row r="37" spans="2:26" s="6" customFormat="1" ht="21" customHeight="1" thickBot="1">
      <c r="B37" s="259"/>
      <c r="C37" s="214" t="s">
        <v>15</v>
      </c>
      <c r="D37" s="236"/>
      <c r="E37" s="236"/>
      <c r="F37" s="237"/>
      <c r="G37" s="210" t="s">
        <v>16</v>
      </c>
      <c r="H37" s="210"/>
      <c r="I37" s="210"/>
      <c r="J37" s="210"/>
      <c r="K37" s="214" t="s">
        <v>17</v>
      </c>
      <c r="L37" s="236"/>
      <c r="M37" s="236"/>
      <c r="N37" s="237"/>
      <c r="O37" s="210" t="s">
        <v>18</v>
      </c>
      <c r="P37" s="210"/>
      <c r="Q37" s="210"/>
      <c r="R37" s="210"/>
      <c r="S37" s="214" t="s">
        <v>43</v>
      </c>
      <c r="T37" s="236"/>
      <c r="U37" s="236"/>
      <c r="V37" s="237"/>
      <c r="W37" s="271" t="s">
        <v>4</v>
      </c>
      <c r="X37" s="271"/>
      <c r="Y37" s="271"/>
      <c r="Z37" s="272"/>
    </row>
    <row r="38" spans="2:26" s="6" customFormat="1" ht="21" customHeight="1" thickBot="1">
      <c r="B38" s="260"/>
      <c r="C38" s="224" t="s">
        <v>178</v>
      </c>
      <c r="D38" s="229"/>
      <c r="E38" s="273" t="s">
        <v>180</v>
      </c>
      <c r="F38" s="225"/>
      <c r="G38" s="224" t="s">
        <v>178</v>
      </c>
      <c r="H38" s="229"/>
      <c r="I38" s="273" t="s">
        <v>180</v>
      </c>
      <c r="J38" s="225"/>
      <c r="K38" s="224" t="s">
        <v>178</v>
      </c>
      <c r="L38" s="229"/>
      <c r="M38" s="273" t="s">
        <v>180</v>
      </c>
      <c r="N38" s="225"/>
      <c r="O38" s="224" t="s">
        <v>178</v>
      </c>
      <c r="P38" s="229"/>
      <c r="Q38" s="273" t="s">
        <v>180</v>
      </c>
      <c r="R38" s="225"/>
      <c r="S38" s="224" t="s">
        <v>178</v>
      </c>
      <c r="T38" s="229"/>
      <c r="U38" s="273" t="s">
        <v>180</v>
      </c>
      <c r="V38" s="225"/>
      <c r="W38" s="224" t="s">
        <v>178</v>
      </c>
      <c r="X38" s="229"/>
      <c r="Y38" s="273" t="s">
        <v>180</v>
      </c>
      <c r="Z38" s="225"/>
    </row>
    <row r="39" spans="2:26" s="6" customFormat="1" ht="28.5" customHeight="1">
      <c r="B39" s="20" t="s">
        <v>23</v>
      </c>
      <c r="C39" s="76">
        <v>0</v>
      </c>
      <c r="D39" s="77">
        <f>C39/W39</f>
        <v>0</v>
      </c>
      <c r="E39" s="76">
        <v>0</v>
      </c>
      <c r="F39" s="156">
        <f>E39/Y39</f>
        <v>0</v>
      </c>
      <c r="G39" s="76">
        <v>2</v>
      </c>
      <c r="H39" s="77">
        <f>G39/W39</f>
        <v>0.05128205128205128</v>
      </c>
      <c r="I39" s="76">
        <v>2</v>
      </c>
      <c r="J39" s="78">
        <f>I39/Y39</f>
        <v>0.05</v>
      </c>
      <c r="K39" s="76">
        <v>11</v>
      </c>
      <c r="L39" s="77">
        <f>K39/W39</f>
        <v>0.28205128205128205</v>
      </c>
      <c r="M39" s="76">
        <v>6</v>
      </c>
      <c r="N39" s="156">
        <f>M39/Y39</f>
        <v>0.15</v>
      </c>
      <c r="O39" s="76">
        <v>23</v>
      </c>
      <c r="P39" s="77">
        <f>O39/W39</f>
        <v>0.5897435897435898</v>
      </c>
      <c r="Q39" s="76">
        <v>24</v>
      </c>
      <c r="R39" s="78">
        <f>Q39/Y39</f>
        <v>0.6</v>
      </c>
      <c r="S39" s="165">
        <v>3</v>
      </c>
      <c r="T39" s="78">
        <f>S39/W39</f>
        <v>0.07692307692307693</v>
      </c>
      <c r="U39" s="172">
        <v>8</v>
      </c>
      <c r="V39" s="156">
        <f>U39/Y39</f>
        <v>0.2</v>
      </c>
      <c r="W39" s="70">
        <f>O39+K39+G39+C39+S39</f>
        <v>39</v>
      </c>
      <c r="X39" s="71">
        <f>D39+H39+L39+P39+T39</f>
        <v>1</v>
      </c>
      <c r="Y39" s="83">
        <f>Q39+M39+I39+E39+U39</f>
        <v>40</v>
      </c>
      <c r="Z39" s="38">
        <f>F39+J39+N39+R39+V39</f>
        <v>1</v>
      </c>
    </row>
    <row r="40" spans="2:26" s="6" customFormat="1" ht="28.5" customHeight="1">
      <c r="B40" s="17" t="s">
        <v>125</v>
      </c>
      <c r="C40" s="76">
        <v>0</v>
      </c>
      <c r="D40" s="77">
        <f>C40/W40</f>
        <v>0</v>
      </c>
      <c r="E40" s="76">
        <v>0</v>
      </c>
      <c r="F40" s="156">
        <f>E40/Y40</f>
        <v>0</v>
      </c>
      <c r="G40" s="76">
        <v>2</v>
      </c>
      <c r="H40" s="77">
        <f>G40/W40</f>
        <v>0.05128205128205128</v>
      </c>
      <c r="I40" s="76">
        <v>2</v>
      </c>
      <c r="J40" s="78">
        <f>I40/Y40</f>
        <v>0.05</v>
      </c>
      <c r="K40" s="76">
        <v>13</v>
      </c>
      <c r="L40" s="77">
        <f>K40/W40</f>
        <v>0.3333333333333333</v>
      </c>
      <c r="M40" s="76">
        <v>5</v>
      </c>
      <c r="N40" s="156">
        <f>M40/Y40</f>
        <v>0.125</v>
      </c>
      <c r="O40" s="76">
        <v>21</v>
      </c>
      <c r="P40" s="77">
        <f>O40/W40</f>
        <v>0.5384615384615384</v>
      </c>
      <c r="Q40" s="76">
        <v>25</v>
      </c>
      <c r="R40" s="78">
        <f>Q40/Y40</f>
        <v>0.625</v>
      </c>
      <c r="S40" s="165">
        <v>3</v>
      </c>
      <c r="T40" s="78">
        <f>S40/W40</f>
        <v>0.07692307692307693</v>
      </c>
      <c r="U40" s="173">
        <v>8</v>
      </c>
      <c r="V40" s="156">
        <f>U40/Y40</f>
        <v>0.2</v>
      </c>
      <c r="W40" s="70">
        <f>O40+K40+G40+C40+S40</f>
        <v>39</v>
      </c>
      <c r="X40" s="71">
        <f>D40+H40+L40+P40+T40</f>
        <v>1</v>
      </c>
      <c r="Y40" s="60">
        <f>Q40+M40+I40+E40+U40</f>
        <v>40</v>
      </c>
      <c r="Z40" s="38">
        <f>F40+J40+N40+R40+V40</f>
        <v>1</v>
      </c>
    </row>
    <row r="41" spans="2:26" s="6" customFormat="1" ht="28.5" customHeight="1" thickBot="1">
      <c r="B41" s="131" t="s">
        <v>102</v>
      </c>
      <c r="C41" s="152">
        <v>2</v>
      </c>
      <c r="D41" s="97">
        <f>C41/W41</f>
        <v>0.05128205128205128</v>
      </c>
      <c r="E41" s="152">
        <v>0</v>
      </c>
      <c r="F41" s="158">
        <f>E41/Y41</f>
        <v>0</v>
      </c>
      <c r="G41" s="152">
        <v>4</v>
      </c>
      <c r="H41" s="97">
        <f>G41/W41</f>
        <v>0.10256410256410256</v>
      </c>
      <c r="I41" s="152">
        <v>4</v>
      </c>
      <c r="J41" s="153">
        <f>I41/Y41</f>
        <v>0.1</v>
      </c>
      <c r="K41" s="152">
        <v>15</v>
      </c>
      <c r="L41" s="97">
        <f>K41/W41</f>
        <v>0.38461538461538464</v>
      </c>
      <c r="M41" s="152">
        <v>12</v>
      </c>
      <c r="N41" s="158">
        <f>M41/Y41</f>
        <v>0.3</v>
      </c>
      <c r="O41" s="152">
        <v>15</v>
      </c>
      <c r="P41" s="97">
        <f>O41/W41</f>
        <v>0.38461538461538464</v>
      </c>
      <c r="Q41" s="152">
        <v>16</v>
      </c>
      <c r="R41" s="153">
        <f>Q41/Y41</f>
        <v>0.4</v>
      </c>
      <c r="S41" s="166">
        <v>3</v>
      </c>
      <c r="T41" s="153">
        <f>S41/W41</f>
        <v>0.07692307692307693</v>
      </c>
      <c r="U41" s="174">
        <v>8</v>
      </c>
      <c r="V41" s="158">
        <f>U41/Y41</f>
        <v>0.2</v>
      </c>
      <c r="W41" s="84">
        <f>O41+K41+G41+C41+S41</f>
        <v>39</v>
      </c>
      <c r="X41" s="85">
        <f>D41+H41+L41+P41+T41</f>
        <v>1</v>
      </c>
      <c r="Y41" s="61">
        <f>Q41+M41+I41+E41+U41</f>
        <v>40</v>
      </c>
      <c r="Z41" s="39">
        <f>F41+J41+N41+R41+V41</f>
        <v>1</v>
      </c>
    </row>
    <row r="42" spans="2:15" s="42" customFormat="1" ht="18" customHeight="1" thickBot="1">
      <c r="B42" s="86"/>
      <c r="C42" s="87"/>
      <c r="D42" s="88"/>
      <c r="E42" s="87"/>
      <c r="F42" s="88"/>
      <c r="G42" s="87"/>
      <c r="H42" s="88"/>
      <c r="I42" s="87"/>
      <c r="J42" s="88"/>
      <c r="K42" s="89"/>
      <c r="L42" s="88"/>
      <c r="M42" s="70"/>
      <c r="N42" s="71"/>
      <c r="O42" s="46"/>
    </row>
    <row r="43" spans="2:26" s="6" customFormat="1" ht="21" customHeight="1" thickBot="1">
      <c r="B43" s="224" t="s">
        <v>148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5"/>
    </row>
    <row r="44" spans="2:26" s="6" customFormat="1" ht="21" customHeight="1" thickBot="1">
      <c r="B44" s="259"/>
      <c r="C44" s="214" t="s">
        <v>15</v>
      </c>
      <c r="D44" s="236"/>
      <c r="E44" s="236"/>
      <c r="F44" s="237"/>
      <c r="G44" s="210" t="s">
        <v>16</v>
      </c>
      <c r="H44" s="210"/>
      <c r="I44" s="210"/>
      <c r="J44" s="210"/>
      <c r="K44" s="214" t="s">
        <v>17</v>
      </c>
      <c r="L44" s="236"/>
      <c r="M44" s="236"/>
      <c r="N44" s="237"/>
      <c r="O44" s="210" t="s">
        <v>18</v>
      </c>
      <c r="P44" s="210"/>
      <c r="Q44" s="210"/>
      <c r="R44" s="210"/>
      <c r="S44" s="214" t="s">
        <v>43</v>
      </c>
      <c r="T44" s="236"/>
      <c r="U44" s="236"/>
      <c r="V44" s="237"/>
      <c r="W44" s="271" t="s">
        <v>4</v>
      </c>
      <c r="X44" s="271"/>
      <c r="Y44" s="271"/>
      <c r="Z44" s="272"/>
    </row>
    <row r="45" spans="2:26" s="6" customFormat="1" ht="21" customHeight="1" thickBot="1">
      <c r="B45" s="260"/>
      <c r="C45" s="224" t="s">
        <v>178</v>
      </c>
      <c r="D45" s="229"/>
      <c r="E45" s="273" t="s">
        <v>180</v>
      </c>
      <c r="F45" s="225"/>
      <c r="G45" s="224" t="s">
        <v>178</v>
      </c>
      <c r="H45" s="229"/>
      <c r="I45" s="273" t="s">
        <v>180</v>
      </c>
      <c r="J45" s="225"/>
      <c r="K45" s="224" t="s">
        <v>178</v>
      </c>
      <c r="L45" s="229"/>
      <c r="M45" s="273" t="s">
        <v>180</v>
      </c>
      <c r="N45" s="225"/>
      <c r="O45" s="224" t="s">
        <v>178</v>
      </c>
      <c r="P45" s="229"/>
      <c r="Q45" s="273" t="s">
        <v>180</v>
      </c>
      <c r="R45" s="225"/>
      <c r="S45" s="224" t="s">
        <v>178</v>
      </c>
      <c r="T45" s="229"/>
      <c r="U45" s="273" t="s">
        <v>180</v>
      </c>
      <c r="V45" s="225"/>
      <c r="W45" s="224" t="s">
        <v>178</v>
      </c>
      <c r="X45" s="229"/>
      <c r="Y45" s="273" t="s">
        <v>180</v>
      </c>
      <c r="Z45" s="225"/>
    </row>
    <row r="46" spans="2:26" s="6" customFormat="1" ht="28.5" customHeight="1" thickBot="1">
      <c r="B46" s="131" t="s">
        <v>27</v>
      </c>
      <c r="C46" s="168">
        <v>0</v>
      </c>
      <c r="D46" s="80">
        <f>C46/W46</f>
        <v>0</v>
      </c>
      <c r="E46" s="79">
        <v>0</v>
      </c>
      <c r="F46" s="169">
        <f>E46/Y46</f>
        <v>0</v>
      </c>
      <c r="G46" s="167">
        <v>1</v>
      </c>
      <c r="H46" s="80">
        <f>G46/W46</f>
        <v>0.02564102564102564</v>
      </c>
      <c r="I46" s="79">
        <v>2</v>
      </c>
      <c r="J46" s="81">
        <f>I46/Y46</f>
        <v>0.05</v>
      </c>
      <c r="K46" s="168">
        <v>13</v>
      </c>
      <c r="L46" s="80">
        <f>K46/W46</f>
        <v>0.3333333333333333</v>
      </c>
      <c r="M46" s="79">
        <v>7</v>
      </c>
      <c r="N46" s="169">
        <f>M46/Y46</f>
        <v>0.175</v>
      </c>
      <c r="O46" s="167">
        <v>23</v>
      </c>
      <c r="P46" s="80">
        <f>O46/W46</f>
        <v>0.5897435897435898</v>
      </c>
      <c r="Q46" s="79">
        <v>23</v>
      </c>
      <c r="R46" s="81">
        <f>Q46/Y46</f>
        <v>0.575</v>
      </c>
      <c r="S46" s="170">
        <v>2</v>
      </c>
      <c r="T46" s="81">
        <f>S46/W46</f>
        <v>0.05128205128205128</v>
      </c>
      <c r="U46" s="180">
        <v>8</v>
      </c>
      <c r="V46" s="169">
        <f>U46/Y46</f>
        <v>0.2</v>
      </c>
      <c r="W46" s="67">
        <f>C46+G46+K46+O46+S46</f>
        <v>39</v>
      </c>
      <c r="X46" s="137">
        <f>D46+H46+L46+P46+T46</f>
        <v>1</v>
      </c>
      <c r="Y46" s="111">
        <f>E46+I46+M46+Q46+U46</f>
        <v>40</v>
      </c>
      <c r="Z46" s="37">
        <f>F46+J46+N46+R46+V46</f>
        <v>1</v>
      </c>
    </row>
    <row r="47" spans="2:15" s="42" customFormat="1" ht="18" customHeight="1">
      <c r="B47" s="86"/>
      <c r="C47" s="87"/>
      <c r="D47" s="88"/>
      <c r="E47" s="87"/>
      <c r="F47" s="88"/>
      <c r="G47" s="87"/>
      <c r="H47" s="88"/>
      <c r="I47" s="87"/>
      <c r="J47" s="88"/>
      <c r="K47" s="89"/>
      <c r="L47" s="88"/>
      <c r="M47" s="70"/>
      <c r="N47" s="71"/>
      <c r="O47" s="46"/>
    </row>
    <row r="48" spans="2:15" s="42" customFormat="1" ht="18" customHeight="1">
      <c r="B48" s="86"/>
      <c r="C48" s="87"/>
      <c r="D48" s="88"/>
      <c r="E48" s="87"/>
      <c r="F48" s="88"/>
      <c r="G48" s="87"/>
      <c r="H48" s="88"/>
      <c r="I48" s="87"/>
      <c r="J48" s="88"/>
      <c r="K48" s="89"/>
      <c r="L48" s="88"/>
      <c r="M48" s="70"/>
      <c r="N48" s="71"/>
      <c r="O48" s="46"/>
    </row>
    <row r="49" spans="2:15" s="42" customFormat="1" ht="18" customHeight="1">
      <c r="B49" s="86"/>
      <c r="C49" s="87"/>
      <c r="D49" s="88"/>
      <c r="E49" s="87"/>
      <c r="F49" s="88"/>
      <c r="G49" s="87"/>
      <c r="H49" s="88"/>
      <c r="I49" s="87"/>
      <c r="J49" s="88"/>
      <c r="K49" s="89"/>
      <c r="L49" s="88"/>
      <c r="M49" s="70"/>
      <c r="N49" s="71"/>
      <c r="O49" s="46"/>
    </row>
    <row r="50" spans="2:15" s="42" customFormat="1" ht="18" customHeight="1">
      <c r="B50" s="86"/>
      <c r="C50" s="87"/>
      <c r="D50" s="88"/>
      <c r="E50" s="87"/>
      <c r="F50" s="88"/>
      <c r="G50" s="87"/>
      <c r="H50" s="88"/>
      <c r="I50" s="87"/>
      <c r="J50" s="88"/>
      <c r="K50" s="89"/>
      <c r="L50" s="88"/>
      <c r="M50" s="70"/>
      <c r="N50" s="71"/>
      <c r="O50" s="46"/>
    </row>
    <row r="51" spans="2:14" s="6" customFormat="1" ht="15" customHeight="1">
      <c r="B51" s="9"/>
      <c r="D51" s="7"/>
      <c r="F51" s="7"/>
      <c r="H51" s="7"/>
      <c r="J51" s="25"/>
      <c r="K51" s="57"/>
      <c r="L51" s="25"/>
      <c r="M51" s="34"/>
      <c r="N51" s="35"/>
    </row>
    <row r="52" spans="2:14" s="6" customFormat="1" ht="15" customHeight="1">
      <c r="B52" s="9"/>
      <c r="D52" s="7"/>
      <c r="F52" s="7"/>
      <c r="H52" s="7"/>
      <c r="J52" s="25"/>
      <c r="K52" s="57"/>
      <c r="L52" s="25"/>
      <c r="M52" s="34"/>
      <c r="N52" s="35"/>
    </row>
    <row r="53" spans="2:14" s="6" customFormat="1" ht="15" customHeight="1">
      <c r="B53" s="9"/>
      <c r="D53" s="7"/>
      <c r="F53" s="7"/>
      <c r="H53" s="7"/>
      <c r="J53" s="25"/>
      <c r="K53" s="57"/>
      <c r="L53" s="25"/>
      <c r="M53" s="34"/>
      <c r="N53" s="35"/>
    </row>
    <row r="54" spans="2:14" s="6" customFormat="1" ht="15" customHeight="1">
      <c r="B54" s="9"/>
      <c r="D54" s="7"/>
      <c r="F54" s="7"/>
      <c r="H54" s="7"/>
      <c r="J54" s="25"/>
      <c r="K54" s="57"/>
      <c r="L54" s="25"/>
      <c r="M54" s="34"/>
      <c r="N54" s="35"/>
    </row>
    <row r="55" spans="2:14" s="6" customFormat="1" ht="15" customHeight="1">
      <c r="B55" s="9"/>
      <c r="D55" s="7"/>
      <c r="F55" s="7"/>
      <c r="H55" s="7"/>
      <c r="J55" s="25"/>
      <c r="K55" s="57"/>
      <c r="L55" s="25"/>
      <c r="M55" s="34"/>
      <c r="N55" s="35"/>
    </row>
    <row r="56" spans="2:14" s="6" customFormat="1" ht="15" customHeight="1">
      <c r="B56" s="9"/>
      <c r="D56" s="7"/>
      <c r="F56" s="7"/>
      <c r="H56" s="7"/>
      <c r="J56" s="25"/>
      <c r="K56" s="57"/>
      <c r="L56" s="25"/>
      <c r="M56" s="34"/>
      <c r="N56" s="35"/>
    </row>
    <row r="57" spans="2:14" s="6" customFormat="1" ht="15" customHeight="1">
      <c r="B57" s="9"/>
      <c r="D57" s="7"/>
      <c r="F57" s="7"/>
      <c r="H57" s="7"/>
      <c r="J57" s="25"/>
      <c r="K57" s="57"/>
      <c r="L57" s="25"/>
      <c r="M57" s="34"/>
      <c r="N57" s="35"/>
    </row>
    <row r="58" spans="2:14" s="6" customFormat="1" ht="15" customHeight="1">
      <c r="B58" s="9"/>
      <c r="D58" s="7"/>
      <c r="F58" s="7"/>
      <c r="H58" s="7"/>
      <c r="J58" s="25"/>
      <c r="K58" s="57"/>
      <c r="L58" s="25"/>
      <c r="M58" s="34"/>
      <c r="N58" s="35"/>
    </row>
    <row r="59" spans="2:14" s="6" customFormat="1" ht="15" customHeight="1">
      <c r="B59" s="9"/>
      <c r="D59" s="7"/>
      <c r="F59" s="7"/>
      <c r="H59" s="7"/>
      <c r="J59" s="25"/>
      <c r="K59" s="57"/>
      <c r="L59" s="25"/>
      <c r="M59" s="34"/>
      <c r="N59" s="35"/>
    </row>
    <row r="60" spans="2:14" s="6" customFormat="1" ht="15" customHeight="1">
      <c r="B60" s="9"/>
      <c r="D60" s="7"/>
      <c r="F60" s="7"/>
      <c r="H60" s="7"/>
      <c r="J60" s="25"/>
      <c r="K60" s="57"/>
      <c r="L60" s="25"/>
      <c r="M60" s="34"/>
      <c r="N60" s="35"/>
    </row>
    <row r="61" spans="2:14" s="6" customFormat="1" ht="15" customHeight="1">
      <c r="B61" s="9"/>
      <c r="D61" s="7"/>
      <c r="F61" s="7"/>
      <c r="H61" s="7"/>
      <c r="J61" s="25"/>
      <c r="K61" s="57"/>
      <c r="L61" s="25"/>
      <c r="M61" s="34"/>
      <c r="N61" s="35"/>
    </row>
    <row r="62" spans="2:14" s="6" customFormat="1" ht="15" customHeight="1">
      <c r="B62" s="9"/>
      <c r="D62" s="7"/>
      <c r="F62" s="7"/>
      <c r="H62" s="7"/>
      <c r="J62" s="25"/>
      <c r="K62" s="57"/>
      <c r="L62" s="25"/>
      <c r="M62" s="34"/>
      <c r="N62" s="35"/>
    </row>
    <row r="63" spans="2:14" s="6" customFormat="1" ht="15" customHeight="1">
      <c r="B63" s="9"/>
      <c r="D63" s="7"/>
      <c r="F63" s="7"/>
      <c r="H63" s="7"/>
      <c r="J63" s="25"/>
      <c r="K63" s="57"/>
      <c r="L63" s="25"/>
      <c r="M63" s="34"/>
      <c r="N63" s="35"/>
    </row>
    <row r="64" spans="2:14" s="6" customFormat="1" ht="15" customHeight="1">
      <c r="B64" s="9"/>
      <c r="D64" s="7"/>
      <c r="F64" s="7"/>
      <c r="H64" s="7"/>
      <c r="J64" s="25"/>
      <c r="K64" s="57"/>
      <c r="L64" s="25"/>
      <c r="M64" s="34"/>
      <c r="N64" s="35"/>
    </row>
    <row r="65" spans="2:14" s="6" customFormat="1" ht="15" customHeight="1">
      <c r="B65" s="9"/>
      <c r="D65" s="7"/>
      <c r="F65" s="7"/>
      <c r="H65" s="7"/>
      <c r="J65" s="25"/>
      <c r="K65" s="57"/>
      <c r="L65" s="25"/>
      <c r="M65" s="34"/>
      <c r="N65" s="35"/>
    </row>
    <row r="66" spans="2:14" s="6" customFormat="1" ht="15" customHeight="1">
      <c r="B66" s="9"/>
      <c r="D66" s="7"/>
      <c r="F66" s="7"/>
      <c r="H66" s="7"/>
      <c r="J66" s="25"/>
      <c r="K66" s="57"/>
      <c r="L66" s="25"/>
      <c r="M66" s="34"/>
      <c r="N66" s="35"/>
    </row>
    <row r="67" spans="2:14" s="6" customFormat="1" ht="15" customHeight="1">
      <c r="B67" s="9"/>
      <c r="D67" s="7"/>
      <c r="F67" s="7"/>
      <c r="H67" s="7"/>
      <c r="J67" s="25"/>
      <c r="K67" s="57"/>
      <c r="L67" s="25"/>
      <c r="M67" s="34"/>
      <c r="N67" s="35"/>
    </row>
    <row r="68" spans="2:14" s="6" customFormat="1" ht="15" customHeight="1">
      <c r="B68" s="9"/>
      <c r="D68" s="7"/>
      <c r="F68" s="7"/>
      <c r="H68" s="7"/>
      <c r="J68" s="25"/>
      <c r="K68" s="57"/>
      <c r="L68" s="25"/>
      <c r="M68" s="34"/>
      <c r="N68" s="35"/>
    </row>
    <row r="69" spans="2:14" s="6" customFormat="1" ht="15" customHeight="1">
      <c r="B69" s="9"/>
      <c r="D69" s="7"/>
      <c r="F69" s="7"/>
      <c r="H69" s="7"/>
      <c r="J69" s="25"/>
      <c r="K69" s="57"/>
      <c r="L69" s="25"/>
      <c r="M69" s="34"/>
      <c r="N69" s="35"/>
    </row>
    <row r="70" spans="2:14" s="6" customFormat="1" ht="15" customHeight="1">
      <c r="B70" s="9"/>
      <c r="D70" s="7"/>
      <c r="F70" s="7"/>
      <c r="H70" s="7"/>
      <c r="J70" s="25"/>
      <c r="K70" s="57"/>
      <c r="L70" s="25"/>
      <c r="M70" s="34"/>
      <c r="N70" s="35"/>
    </row>
    <row r="71" spans="2:14" s="6" customFormat="1" ht="15" customHeight="1">
      <c r="B71" s="9"/>
      <c r="D71" s="7"/>
      <c r="F71" s="7"/>
      <c r="H71" s="7"/>
      <c r="J71" s="25"/>
      <c r="K71" s="57"/>
      <c r="L71" s="25"/>
      <c r="M71" s="34"/>
      <c r="N71" s="35"/>
    </row>
    <row r="72" spans="2:14" s="6" customFormat="1" ht="15" customHeight="1">
      <c r="B72" s="9"/>
      <c r="D72" s="7"/>
      <c r="F72" s="7"/>
      <c r="H72" s="7"/>
      <c r="J72" s="25"/>
      <c r="K72" s="57"/>
      <c r="L72" s="25"/>
      <c r="M72" s="34"/>
      <c r="N72" s="35"/>
    </row>
    <row r="73" spans="2:14" s="6" customFormat="1" ht="15" customHeight="1">
      <c r="B73" s="9"/>
      <c r="D73" s="7"/>
      <c r="F73" s="7"/>
      <c r="H73" s="7"/>
      <c r="J73" s="25"/>
      <c r="K73" s="57"/>
      <c r="L73" s="25"/>
      <c r="M73" s="34"/>
      <c r="N73" s="35"/>
    </row>
    <row r="74" spans="2:14" s="6" customFormat="1" ht="15" customHeight="1">
      <c r="B74" s="9"/>
      <c r="D74" s="7"/>
      <c r="F74" s="7"/>
      <c r="H74" s="7"/>
      <c r="J74" s="25"/>
      <c r="K74" s="57"/>
      <c r="L74" s="25"/>
      <c r="M74" s="34"/>
      <c r="N74" s="35"/>
    </row>
    <row r="75" spans="2:14" s="6" customFormat="1" ht="15" customHeight="1">
      <c r="B75" s="9"/>
      <c r="D75" s="7"/>
      <c r="F75" s="7"/>
      <c r="H75" s="7"/>
      <c r="J75" s="25"/>
      <c r="K75" s="57"/>
      <c r="L75" s="25"/>
      <c r="M75" s="34"/>
      <c r="N75" s="35"/>
    </row>
    <row r="76" spans="2:14" s="6" customFormat="1" ht="15" customHeight="1">
      <c r="B76" s="9"/>
      <c r="D76" s="7"/>
      <c r="F76" s="7"/>
      <c r="H76" s="7"/>
      <c r="J76" s="25"/>
      <c r="K76" s="57"/>
      <c r="L76" s="25"/>
      <c r="M76" s="34"/>
      <c r="N76" s="35"/>
    </row>
    <row r="77" spans="2:14" s="6" customFormat="1" ht="15" customHeight="1">
      <c r="B77" s="9"/>
      <c r="D77" s="7"/>
      <c r="F77" s="7"/>
      <c r="H77" s="7"/>
      <c r="J77" s="25"/>
      <c r="K77" s="57"/>
      <c r="L77" s="25"/>
      <c r="M77" s="34"/>
      <c r="N77" s="35"/>
    </row>
    <row r="78" spans="2:14" s="6" customFormat="1" ht="15" customHeight="1">
      <c r="B78" s="9"/>
      <c r="D78" s="7"/>
      <c r="F78" s="7"/>
      <c r="H78" s="7"/>
      <c r="J78" s="25"/>
      <c r="K78" s="57"/>
      <c r="L78" s="25"/>
      <c r="M78" s="34"/>
      <c r="N78" s="35"/>
    </row>
    <row r="79" spans="2:14" s="6" customFormat="1" ht="15" customHeight="1">
      <c r="B79" s="9"/>
      <c r="D79" s="7"/>
      <c r="F79" s="7"/>
      <c r="H79" s="7"/>
      <c r="J79" s="25"/>
      <c r="K79" s="57"/>
      <c r="L79" s="25"/>
      <c r="M79" s="34"/>
      <c r="N79" s="35"/>
    </row>
    <row r="80" spans="2:14" s="6" customFormat="1" ht="15" customHeight="1">
      <c r="B80" s="9"/>
      <c r="D80" s="7"/>
      <c r="F80" s="7"/>
      <c r="H80" s="7"/>
      <c r="J80" s="25"/>
      <c r="K80" s="57"/>
      <c r="L80" s="25"/>
      <c r="M80" s="34"/>
      <c r="N80" s="35"/>
    </row>
    <row r="81" spans="2:14" s="6" customFormat="1" ht="15" customHeight="1">
      <c r="B81" s="9"/>
      <c r="D81" s="7"/>
      <c r="F81" s="7"/>
      <c r="H81" s="7"/>
      <c r="J81" s="25"/>
      <c r="K81" s="57"/>
      <c r="L81" s="25"/>
      <c r="M81" s="34"/>
      <c r="N81" s="35"/>
    </row>
    <row r="82" spans="2:14" s="6" customFormat="1" ht="15" customHeight="1">
      <c r="B82" s="9"/>
      <c r="D82" s="7"/>
      <c r="F82" s="7"/>
      <c r="H82" s="7"/>
      <c r="J82" s="25"/>
      <c r="K82" s="57"/>
      <c r="L82" s="25"/>
      <c r="M82" s="34"/>
      <c r="N82" s="35"/>
    </row>
    <row r="83" spans="2:14" s="6" customFormat="1" ht="15" customHeight="1">
      <c r="B83" s="9"/>
      <c r="D83" s="7"/>
      <c r="F83" s="7"/>
      <c r="H83" s="7"/>
      <c r="J83" s="25"/>
      <c r="K83" s="57"/>
      <c r="L83" s="25"/>
      <c r="M83" s="34"/>
      <c r="N83" s="35"/>
    </row>
    <row r="84" spans="2:14" s="6" customFormat="1" ht="15" customHeight="1">
      <c r="B84" s="9"/>
      <c r="D84" s="7"/>
      <c r="F84" s="7"/>
      <c r="H84" s="7"/>
      <c r="J84" s="25"/>
      <c r="K84" s="57"/>
      <c r="L84" s="25"/>
      <c r="M84" s="34"/>
      <c r="N84" s="35"/>
    </row>
    <row r="85" spans="2:14" s="6" customFormat="1" ht="15" customHeight="1">
      <c r="B85" s="9"/>
      <c r="D85" s="7"/>
      <c r="F85" s="7"/>
      <c r="H85" s="7"/>
      <c r="J85" s="25"/>
      <c r="K85" s="57"/>
      <c r="L85" s="25"/>
      <c r="M85" s="34"/>
      <c r="N85" s="35"/>
    </row>
    <row r="86" spans="2:14" s="6" customFormat="1" ht="15" customHeight="1">
      <c r="B86" s="9"/>
      <c r="D86" s="7"/>
      <c r="F86" s="7"/>
      <c r="H86" s="7"/>
      <c r="J86" s="25"/>
      <c r="K86" s="57"/>
      <c r="L86" s="25"/>
      <c r="M86" s="34"/>
      <c r="N86" s="35"/>
    </row>
    <row r="87" spans="2:14" s="6" customFormat="1" ht="15" customHeight="1">
      <c r="B87" s="9"/>
      <c r="D87" s="7"/>
      <c r="F87" s="7"/>
      <c r="H87" s="7"/>
      <c r="J87" s="25"/>
      <c r="K87" s="57"/>
      <c r="L87" s="25"/>
      <c r="M87" s="34"/>
      <c r="N87" s="35"/>
    </row>
    <row r="88" spans="2:14" s="6" customFormat="1" ht="15" customHeight="1">
      <c r="B88" s="9"/>
      <c r="D88" s="7"/>
      <c r="F88" s="7"/>
      <c r="H88" s="7"/>
      <c r="J88" s="25"/>
      <c r="K88" s="57"/>
      <c r="L88" s="25"/>
      <c r="M88" s="34"/>
      <c r="N88" s="35"/>
    </row>
    <row r="89" spans="2:14" s="6" customFormat="1" ht="15" customHeight="1">
      <c r="B89" s="9"/>
      <c r="D89" s="7"/>
      <c r="F89" s="7"/>
      <c r="H89" s="7"/>
      <c r="J89" s="25"/>
      <c r="K89" s="57"/>
      <c r="L89" s="25"/>
      <c r="M89" s="34"/>
      <c r="N89" s="35"/>
    </row>
    <row r="90" spans="2:14" s="6" customFormat="1" ht="15" customHeight="1">
      <c r="B90" s="9"/>
      <c r="D90" s="7"/>
      <c r="F90" s="7"/>
      <c r="H90" s="7"/>
      <c r="J90" s="25"/>
      <c r="K90" s="57"/>
      <c r="L90" s="25"/>
      <c r="M90" s="34"/>
      <c r="N90" s="35"/>
    </row>
    <row r="91" spans="2:14" s="6" customFormat="1" ht="15" customHeight="1">
      <c r="B91" s="9"/>
      <c r="D91" s="7"/>
      <c r="F91" s="7"/>
      <c r="H91" s="7"/>
      <c r="J91" s="25"/>
      <c r="K91" s="57"/>
      <c r="L91" s="25"/>
      <c r="M91" s="34"/>
      <c r="N91" s="35"/>
    </row>
    <row r="92" spans="2:14" s="6" customFormat="1" ht="15" customHeight="1">
      <c r="B92" s="9"/>
      <c r="D92" s="7"/>
      <c r="F92" s="7"/>
      <c r="H92" s="7"/>
      <c r="J92" s="25"/>
      <c r="K92" s="57"/>
      <c r="L92" s="25"/>
      <c r="M92" s="34"/>
      <c r="N92" s="35"/>
    </row>
    <row r="93" spans="2:14" s="6" customFormat="1" ht="15" customHeight="1">
      <c r="B93" s="9"/>
      <c r="D93" s="7"/>
      <c r="F93" s="7"/>
      <c r="H93" s="7"/>
      <c r="J93" s="25"/>
      <c r="K93" s="57"/>
      <c r="L93" s="25"/>
      <c r="M93" s="34"/>
      <c r="N93" s="35"/>
    </row>
    <row r="94" spans="2:14" s="6" customFormat="1" ht="15" customHeight="1">
      <c r="B94" s="9"/>
      <c r="D94" s="7"/>
      <c r="F94" s="7"/>
      <c r="H94" s="7"/>
      <c r="J94" s="25"/>
      <c r="K94" s="57"/>
      <c r="L94" s="25"/>
      <c r="M94" s="34"/>
      <c r="N94" s="35"/>
    </row>
    <row r="95" spans="2:14" s="6" customFormat="1" ht="15" customHeight="1">
      <c r="B95" s="9"/>
      <c r="D95" s="7"/>
      <c r="F95" s="7"/>
      <c r="H95" s="7"/>
      <c r="J95" s="25"/>
      <c r="K95" s="57"/>
      <c r="L95" s="25"/>
      <c r="M95" s="34"/>
      <c r="N95" s="35"/>
    </row>
    <row r="96" spans="2:14" s="6" customFormat="1" ht="15" customHeight="1">
      <c r="B96" s="9"/>
      <c r="D96" s="7"/>
      <c r="F96" s="7"/>
      <c r="H96" s="7"/>
      <c r="J96" s="25"/>
      <c r="K96" s="57"/>
      <c r="L96" s="25"/>
      <c r="M96" s="34"/>
      <c r="N96" s="35"/>
    </row>
    <row r="97" spans="2:14" s="6" customFormat="1" ht="15" customHeight="1">
      <c r="B97" s="9"/>
      <c r="D97" s="7"/>
      <c r="F97" s="7"/>
      <c r="H97" s="7"/>
      <c r="J97" s="25"/>
      <c r="K97" s="57"/>
      <c r="L97" s="25"/>
      <c r="M97" s="34"/>
      <c r="N97" s="35"/>
    </row>
    <row r="98" spans="2:14" s="6" customFormat="1" ht="15" customHeight="1">
      <c r="B98" s="9"/>
      <c r="D98" s="7"/>
      <c r="F98" s="7"/>
      <c r="H98" s="7"/>
      <c r="J98" s="25"/>
      <c r="K98" s="57"/>
      <c r="L98" s="25"/>
      <c r="M98" s="34"/>
      <c r="N98" s="35"/>
    </row>
    <row r="99" spans="2:14" s="6" customFormat="1" ht="15" customHeight="1">
      <c r="B99" s="9"/>
      <c r="D99" s="7"/>
      <c r="F99" s="7"/>
      <c r="H99" s="7"/>
      <c r="J99" s="25"/>
      <c r="K99" s="57"/>
      <c r="L99" s="25"/>
      <c r="M99" s="34"/>
      <c r="N99" s="35"/>
    </row>
    <row r="100" spans="2:14" s="6" customFormat="1" ht="15" customHeight="1">
      <c r="B100" s="9"/>
      <c r="D100" s="7"/>
      <c r="F100" s="7"/>
      <c r="H100" s="7"/>
      <c r="J100" s="25"/>
      <c r="K100" s="57"/>
      <c r="L100" s="25"/>
      <c r="M100" s="34"/>
      <c r="N100" s="35"/>
    </row>
    <row r="101" spans="2:14" s="6" customFormat="1" ht="15" customHeight="1">
      <c r="B101" s="9"/>
      <c r="D101" s="7"/>
      <c r="F101" s="7"/>
      <c r="H101" s="7"/>
      <c r="J101" s="25"/>
      <c r="K101" s="57"/>
      <c r="L101" s="25"/>
      <c r="M101" s="34"/>
      <c r="N101" s="35"/>
    </row>
    <row r="102" spans="2:14" s="6" customFormat="1" ht="15" customHeight="1">
      <c r="B102" s="9"/>
      <c r="D102" s="7"/>
      <c r="F102" s="7"/>
      <c r="H102" s="7"/>
      <c r="J102" s="25"/>
      <c r="K102" s="57"/>
      <c r="L102" s="25"/>
      <c r="M102" s="34"/>
      <c r="N102" s="35"/>
    </row>
    <row r="103" spans="2:14" s="6" customFormat="1" ht="15" customHeight="1">
      <c r="B103" s="9"/>
      <c r="D103" s="7"/>
      <c r="F103" s="7"/>
      <c r="H103" s="7"/>
      <c r="J103" s="25"/>
      <c r="K103" s="57"/>
      <c r="L103" s="25"/>
      <c r="M103" s="34"/>
      <c r="N103" s="35"/>
    </row>
    <row r="104" spans="2:14" s="6" customFormat="1" ht="15" customHeight="1">
      <c r="B104" s="9"/>
      <c r="D104" s="7"/>
      <c r="F104" s="7"/>
      <c r="H104" s="7"/>
      <c r="J104" s="25"/>
      <c r="K104" s="57"/>
      <c r="L104" s="25"/>
      <c r="M104" s="34"/>
      <c r="N104" s="35"/>
    </row>
    <row r="105" spans="2:14" s="6" customFormat="1" ht="15" customHeight="1">
      <c r="B105" s="9"/>
      <c r="D105" s="7"/>
      <c r="F105" s="7"/>
      <c r="H105" s="7"/>
      <c r="J105" s="25"/>
      <c r="K105" s="57"/>
      <c r="L105" s="25"/>
      <c r="M105" s="34"/>
      <c r="N105" s="35"/>
    </row>
    <row r="106" spans="2:14" s="6" customFormat="1" ht="15" customHeight="1">
      <c r="B106" s="9"/>
      <c r="D106" s="7"/>
      <c r="F106" s="7"/>
      <c r="H106" s="7"/>
      <c r="J106" s="25"/>
      <c r="K106" s="57"/>
      <c r="L106" s="25"/>
      <c r="M106" s="34"/>
      <c r="N106" s="35"/>
    </row>
    <row r="107" spans="2:14" s="6" customFormat="1" ht="15" customHeight="1">
      <c r="B107" s="9"/>
      <c r="D107" s="7"/>
      <c r="F107" s="7"/>
      <c r="H107" s="7"/>
      <c r="J107" s="25"/>
      <c r="K107" s="57"/>
      <c r="L107" s="25"/>
      <c r="M107" s="34"/>
      <c r="N107" s="35"/>
    </row>
    <row r="108" spans="2:14" s="6" customFormat="1" ht="15" customHeight="1">
      <c r="B108" s="9"/>
      <c r="D108" s="7"/>
      <c r="F108" s="7"/>
      <c r="H108" s="7"/>
      <c r="J108" s="25"/>
      <c r="K108" s="57"/>
      <c r="L108" s="25"/>
      <c r="M108" s="34"/>
      <c r="N108" s="35"/>
    </row>
    <row r="109" spans="2:14" s="6" customFormat="1" ht="15" customHeight="1">
      <c r="B109" s="9"/>
      <c r="D109" s="7"/>
      <c r="F109" s="7"/>
      <c r="H109" s="7"/>
      <c r="J109" s="25"/>
      <c r="K109" s="57"/>
      <c r="L109" s="25"/>
      <c r="M109" s="34"/>
      <c r="N109" s="35"/>
    </row>
    <row r="110" spans="2:14" s="6" customFormat="1" ht="15" customHeight="1">
      <c r="B110" s="9"/>
      <c r="D110" s="7"/>
      <c r="F110" s="7"/>
      <c r="H110" s="7"/>
      <c r="J110" s="25"/>
      <c r="K110" s="57"/>
      <c r="L110" s="25"/>
      <c r="M110" s="34"/>
      <c r="N110" s="35"/>
    </row>
    <row r="111" spans="2:14" s="6" customFormat="1" ht="15" customHeight="1">
      <c r="B111" s="9"/>
      <c r="D111" s="7"/>
      <c r="F111" s="7"/>
      <c r="H111" s="7"/>
      <c r="J111" s="25"/>
      <c r="K111" s="57"/>
      <c r="L111" s="25"/>
      <c r="M111" s="34"/>
      <c r="N111" s="35"/>
    </row>
    <row r="112" spans="2:14" s="6" customFormat="1" ht="15" customHeight="1">
      <c r="B112" s="9"/>
      <c r="D112" s="7"/>
      <c r="F112" s="7"/>
      <c r="H112" s="7"/>
      <c r="J112" s="25"/>
      <c r="K112" s="57"/>
      <c r="L112" s="25"/>
      <c r="M112" s="34"/>
      <c r="N112" s="35"/>
    </row>
    <row r="113" spans="2:14" s="6" customFormat="1" ht="15" customHeight="1">
      <c r="B113" s="9"/>
      <c r="D113" s="7"/>
      <c r="F113" s="7"/>
      <c r="H113" s="7"/>
      <c r="J113" s="25"/>
      <c r="K113" s="57"/>
      <c r="L113" s="25"/>
      <c r="M113" s="34"/>
      <c r="N113" s="35"/>
    </row>
    <row r="114" spans="2:14" s="6" customFormat="1" ht="15" customHeight="1">
      <c r="B114" s="9"/>
      <c r="D114" s="7"/>
      <c r="F114" s="7"/>
      <c r="H114" s="7"/>
      <c r="J114" s="25"/>
      <c r="K114" s="57"/>
      <c r="L114" s="25"/>
      <c r="M114" s="34"/>
      <c r="N114" s="35"/>
    </row>
    <row r="115" spans="2:14" s="6" customFormat="1" ht="15" customHeight="1">
      <c r="B115" s="9"/>
      <c r="D115" s="7"/>
      <c r="F115" s="7"/>
      <c r="H115" s="7"/>
      <c r="J115" s="25"/>
      <c r="K115" s="57"/>
      <c r="L115" s="25"/>
      <c r="M115" s="34"/>
      <c r="N115" s="35"/>
    </row>
    <row r="116" spans="2:14" s="6" customFormat="1" ht="15" customHeight="1">
      <c r="B116" s="9"/>
      <c r="D116" s="7"/>
      <c r="F116" s="7"/>
      <c r="H116" s="7"/>
      <c r="J116" s="25"/>
      <c r="K116" s="57"/>
      <c r="L116" s="25"/>
      <c r="M116" s="34"/>
      <c r="N116" s="35"/>
    </row>
    <row r="117" spans="2:14" s="6" customFormat="1" ht="15" customHeight="1">
      <c r="B117" s="9"/>
      <c r="D117" s="7"/>
      <c r="F117" s="7"/>
      <c r="H117" s="7"/>
      <c r="J117" s="25"/>
      <c r="K117" s="57"/>
      <c r="L117" s="25"/>
      <c r="M117" s="34"/>
      <c r="N117" s="35"/>
    </row>
    <row r="118" spans="2:14" s="6" customFormat="1" ht="15" customHeight="1">
      <c r="B118" s="9"/>
      <c r="D118" s="7"/>
      <c r="F118" s="7"/>
      <c r="H118" s="7"/>
      <c r="J118" s="25"/>
      <c r="K118" s="57"/>
      <c r="L118" s="25"/>
      <c r="M118" s="34"/>
      <c r="N118" s="35"/>
    </row>
    <row r="119" spans="2:14" s="6" customFormat="1" ht="15" customHeight="1">
      <c r="B119" s="9"/>
      <c r="D119" s="7"/>
      <c r="F119" s="7"/>
      <c r="H119" s="7"/>
      <c r="J119" s="25"/>
      <c r="K119" s="57"/>
      <c r="L119" s="25"/>
      <c r="M119" s="34"/>
      <c r="N119" s="35"/>
    </row>
    <row r="120" spans="2:14" s="6" customFormat="1" ht="15" customHeight="1">
      <c r="B120" s="9"/>
      <c r="D120" s="7"/>
      <c r="F120" s="7"/>
      <c r="H120" s="7"/>
      <c r="J120" s="25"/>
      <c r="K120" s="57"/>
      <c r="L120" s="25"/>
      <c r="M120" s="34"/>
      <c r="N120" s="35"/>
    </row>
    <row r="121" spans="2:14" s="6" customFormat="1" ht="15" customHeight="1">
      <c r="B121" s="9"/>
      <c r="D121" s="7"/>
      <c r="F121" s="7"/>
      <c r="H121" s="7"/>
      <c r="J121" s="25"/>
      <c r="K121" s="57"/>
      <c r="L121" s="25"/>
      <c r="M121" s="34"/>
      <c r="N121" s="35"/>
    </row>
    <row r="122" spans="2:14" s="6" customFormat="1" ht="15" customHeight="1">
      <c r="B122" s="9"/>
      <c r="D122" s="7"/>
      <c r="F122" s="7"/>
      <c r="H122" s="7"/>
      <c r="J122" s="25"/>
      <c r="K122" s="57"/>
      <c r="L122" s="25"/>
      <c r="M122" s="34"/>
      <c r="N122" s="35"/>
    </row>
    <row r="123" spans="2:14" s="6" customFormat="1" ht="15" customHeight="1">
      <c r="B123" s="9"/>
      <c r="D123" s="7"/>
      <c r="F123" s="7"/>
      <c r="H123" s="7"/>
      <c r="J123" s="25"/>
      <c r="K123" s="57"/>
      <c r="L123" s="25"/>
      <c r="M123" s="34"/>
      <c r="N123" s="35"/>
    </row>
    <row r="124" spans="2:14" s="6" customFormat="1" ht="15" customHeight="1">
      <c r="B124" s="9"/>
      <c r="D124" s="7"/>
      <c r="F124" s="7"/>
      <c r="H124" s="7"/>
      <c r="J124" s="25"/>
      <c r="K124" s="57"/>
      <c r="L124" s="25"/>
      <c r="M124" s="34"/>
      <c r="N124" s="35"/>
    </row>
    <row r="125" spans="2:14" s="6" customFormat="1" ht="15" customHeight="1">
      <c r="B125" s="9"/>
      <c r="D125" s="7"/>
      <c r="F125" s="7"/>
      <c r="H125" s="7"/>
      <c r="J125" s="25"/>
      <c r="K125" s="57"/>
      <c r="L125" s="25"/>
      <c r="M125" s="34"/>
      <c r="N125" s="35"/>
    </row>
    <row r="126" spans="2:14" s="6" customFormat="1" ht="15" customHeight="1">
      <c r="B126" s="9"/>
      <c r="D126" s="7"/>
      <c r="F126" s="7"/>
      <c r="H126" s="7"/>
      <c r="J126" s="25"/>
      <c r="K126" s="57"/>
      <c r="L126" s="25"/>
      <c r="M126" s="34"/>
      <c r="N126" s="35"/>
    </row>
    <row r="127" spans="2:14" s="6" customFormat="1" ht="15" customHeight="1">
      <c r="B127" s="9"/>
      <c r="D127" s="7"/>
      <c r="F127" s="7"/>
      <c r="H127" s="7"/>
      <c r="J127" s="25"/>
      <c r="K127" s="57"/>
      <c r="L127" s="25"/>
      <c r="M127" s="34"/>
      <c r="N127" s="35"/>
    </row>
    <row r="128" spans="2:14" s="6" customFormat="1" ht="15" customHeight="1">
      <c r="B128" s="9"/>
      <c r="D128" s="7"/>
      <c r="F128" s="7"/>
      <c r="H128" s="7"/>
      <c r="J128" s="25"/>
      <c r="K128" s="57"/>
      <c r="L128" s="25"/>
      <c r="M128" s="34"/>
      <c r="N128" s="35"/>
    </row>
    <row r="129" spans="2:14" s="6" customFormat="1" ht="15" customHeight="1">
      <c r="B129" s="9"/>
      <c r="D129" s="7"/>
      <c r="F129" s="7"/>
      <c r="H129" s="7"/>
      <c r="J129" s="25"/>
      <c r="K129" s="57"/>
      <c r="L129" s="25"/>
      <c r="M129" s="34"/>
      <c r="N129" s="35"/>
    </row>
    <row r="130" spans="2:14" s="6" customFormat="1" ht="15" customHeight="1">
      <c r="B130" s="9"/>
      <c r="D130" s="7"/>
      <c r="F130" s="7"/>
      <c r="H130" s="7"/>
      <c r="J130" s="25"/>
      <c r="K130" s="57"/>
      <c r="L130" s="25"/>
      <c r="M130" s="34"/>
      <c r="N130" s="35"/>
    </row>
    <row r="131" spans="2:14" s="6" customFormat="1" ht="15" customHeight="1">
      <c r="B131" s="9"/>
      <c r="D131" s="7"/>
      <c r="F131" s="7"/>
      <c r="H131" s="7"/>
      <c r="J131" s="25"/>
      <c r="K131" s="57"/>
      <c r="L131" s="25"/>
      <c r="M131" s="34"/>
      <c r="N131" s="35"/>
    </row>
    <row r="132" spans="2:14" s="6" customFormat="1" ht="15" customHeight="1">
      <c r="B132" s="9"/>
      <c r="D132" s="7"/>
      <c r="F132" s="7"/>
      <c r="H132" s="7"/>
      <c r="J132" s="25"/>
      <c r="K132" s="57"/>
      <c r="L132" s="25"/>
      <c r="M132" s="34"/>
      <c r="N132" s="35"/>
    </row>
    <row r="133" spans="2:14" s="6" customFormat="1" ht="15" customHeight="1">
      <c r="B133" s="9"/>
      <c r="D133" s="7"/>
      <c r="F133" s="7"/>
      <c r="H133" s="7"/>
      <c r="J133" s="25"/>
      <c r="K133" s="57"/>
      <c r="L133" s="25"/>
      <c r="M133" s="34"/>
      <c r="N133" s="35"/>
    </row>
    <row r="134" spans="2:14" s="6" customFormat="1" ht="15" customHeight="1">
      <c r="B134" s="9"/>
      <c r="D134" s="7"/>
      <c r="F134" s="7"/>
      <c r="H134" s="7"/>
      <c r="J134" s="25"/>
      <c r="K134" s="57"/>
      <c r="L134" s="25"/>
      <c r="M134" s="34"/>
      <c r="N134" s="35"/>
    </row>
    <row r="135" spans="2:14" s="6" customFormat="1" ht="15" customHeight="1">
      <c r="B135" s="9"/>
      <c r="D135" s="7"/>
      <c r="F135" s="7"/>
      <c r="H135" s="7"/>
      <c r="J135" s="25"/>
      <c r="K135" s="57"/>
      <c r="L135" s="25"/>
      <c r="M135" s="34"/>
      <c r="N135" s="35"/>
    </row>
    <row r="136" spans="2:14" s="6" customFormat="1" ht="15" customHeight="1">
      <c r="B136" s="9"/>
      <c r="D136" s="7"/>
      <c r="F136" s="7"/>
      <c r="H136" s="7"/>
      <c r="J136" s="25"/>
      <c r="K136" s="57"/>
      <c r="L136" s="25"/>
      <c r="M136" s="34"/>
      <c r="N136" s="35"/>
    </row>
    <row r="137" spans="2:14" s="6" customFormat="1" ht="15" customHeight="1">
      <c r="B137" s="9"/>
      <c r="D137" s="7"/>
      <c r="F137" s="7"/>
      <c r="H137" s="7"/>
      <c r="J137" s="25"/>
      <c r="K137" s="57"/>
      <c r="L137" s="25"/>
      <c r="M137" s="34"/>
      <c r="N137" s="35"/>
    </row>
    <row r="138" spans="2:14" s="6" customFormat="1" ht="15" customHeight="1">
      <c r="B138" s="9"/>
      <c r="D138" s="7"/>
      <c r="F138" s="7"/>
      <c r="H138" s="7"/>
      <c r="J138" s="25"/>
      <c r="K138" s="57"/>
      <c r="L138" s="25"/>
      <c r="M138" s="34"/>
      <c r="N138" s="35"/>
    </row>
    <row r="139" spans="2:14" s="6" customFormat="1" ht="15" customHeight="1">
      <c r="B139" s="9"/>
      <c r="D139" s="7"/>
      <c r="F139" s="7"/>
      <c r="H139" s="7"/>
      <c r="J139" s="25"/>
      <c r="K139" s="57"/>
      <c r="L139" s="25"/>
      <c r="M139" s="34"/>
      <c r="N139" s="35"/>
    </row>
    <row r="140" spans="2:14" s="6" customFormat="1" ht="15" customHeight="1">
      <c r="B140" s="9"/>
      <c r="D140" s="7"/>
      <c r="F140" s="7"/>
      <c r="H140" s="7"/>
      <c r="J140" s="25"/>
      <c r="K140" s="57"/>
      <c r="L140" s="25"/>
      <c r="M140" s="34"/>
      <c r="N140" s="35"/>
    </row>
    <row r="141" spans="2:14" s="6" customFormat="1" ht="15" customHeight="1">
      <c r="B141" s="9"/>
      <c r="D141" s="7"/>
      <c r="F141" s="7"/>
      <c r="H141" s="7"/>
      <c r="J141" s="25"/>
      <c r="K141" s="57"/>
      <c r="L141" s="25"/>
      <c r="M141" s="34"/>
      <c r="N141" s="35"/>
    </row>
    <row r="142" spans="2:14" s="6" customFormat="1" ht="15" customHeight="1">
      <c r="B142" s="9"/>
      <c r="D142" s="7"/>
      <c r="F142" s="7"/>
      <c r="H142" s="7"/>
      <c r="J142" s="25"/>
      <c r="K142" s="57"/>
      <c r="L142" s="25"/>
      <c r="M142" s="34"/>
      <c r="N142" s="35"/>
    </row>
    <row r="143" spans="2:14" s="6" customFormat="1" ht="15" customHeight="1">
      <c r="B143" s="9"/>
      <c r="D143" s="7"/>
      <c r="F143" s="7"/>
      <c r="H143" s="7"/>
      <c r="J143" s="25"/>
      <c r="K143" s="57"/>
      <c r="L143" s="25"/>
      <c r="M143" s="34"/>
      <c r="N143" s="35"/>
    </row>
    <row r="144" spans="2:14" s="6" customFormat="1" ht="15" customHeight="1">
      <c r="B144" s="9"/>
      <c r="D144" s="7"/>
      <c r="F144" s="7"/>
      <c r="H144" s="7"/>
      <c r="J144" s="25"/>
      <c r="K144" s="57"/>
      <c r="L144" s="25"/>
      <c r="M144" s="34"/>
      <c r="N144" s="35"/>
    </row>
    <row r="145" spans="2:14" s="6" customFormat="1" ht="15" customHeight="1">
      <c r="B145" s="9"/>
      <c r="D145" s="7"/>
      <c r="F145" s="7"/>
      <c r="H145" s="7"/>
      <c r="J145" s="25"/>
      <c r="K145" s="57"/>
      <c r="L145" s="25"/>
      <c r="M145" s="34"/>
      <c r="N145" s="35"/>
    </row>
    <row r="146" spans="2:14" s="6" customFormat="1" ht="15" customHeight="1">
      <c r="B146" s="9"/>
      <c r="D146" s="7"/>
      <c r="F146" s="7"/>
      <c r="H146" s="7"/>
      <c r="J146" s="25"/>
      <c r="K146" s="57"/>
      <c r="L146" s="25"/>
      <c r="M146" s="34"/>
      <c r="N146" s="35"/>
    </row>
    <row r="147" spans="2:14" s="6" customFormat="1" ht="15" customHeight="1">
      <c r="B147" s="9"/>
      <c r="D147" s="7"/>
      <c r="F147" s="7"/>
      <c r="H147" s="7"/>
      <c r="J147" s="25"/>
      <c r="K147" s="57"/>
      <c r="L147" s="25"/>
      <c r="M147" s="34"/>
      <c r="N147" s="35"/>
    </row>
    <row r="148" spans="2:14" s="6" customFormat="1" ht="15" customHeight="1">
      <c r="B148" s="9"/>
      <c r="D148" s="7"/>
      <c r="F148" s="7"/>
      <c r="H148" s="7"/>
      <c r="J148" s="25"/>
      <c r="K148" s="57"/>
      <c r="L148" s="25"/>
      <c r="M148" s="34"/>
      <c r="N148" s="35"/>
    </row>
    <row r="149" spans="2:14" s="6" customFormat="1" ht="15" customHeight="1">
      <c r="B149" s="9"/>
      <c r="D149" s="7"/>
      <c r="F149" s="7"/>
      <c r="H149" s="7"/>
      <c r="J149" s="25"/>
      <c r="K149" s="57"/>
      <c r="L149" s="25"/>
      <c r="M149" s="34"/>
      <c r="N149" s="35"/>
    </row>
    <row r="150" spans="2:14" s="6" customFormat="1" ht="15" customHeight="1">
      <c r="B150" s="9"/>
      <c r="D150" s="7"/>
      <c r="F150" s="7"/>
      <c r="H150" s="7"/>
      <c r="J150" s="25"/>
      <c r="K150" s="57"/>
      <c r="L150" s="25"/>
      <c r="M150" s="34"/>
      <c r="N150" s="35"/>
    </row>
    <row r="151" spans="2:14" s="6" customFormat="1" ht="15" customHeight="1">
      <c r="B151" s="9"/>
      <c r="D151" s="7"/>
      <c r="F151" s="7"/>
      <c r="H151" s="7"/>
      <c r="J151" s="25"/>
      <c r="K151" s="57"/>
      <c r="L151" s="25"/>
      <c r="M151" s="34"/>
      <c r="N151" s="35"/>
    </row>
    <row r="152" spans="2:14" s="6" customFormat="1" ht="15" customHeight="1">
      <c r="B152" s="9"/>
      <c r="D152" s="7"/>
      <c r="F152" s="7"/>
      <c r="H152" s="7"/>
      <c r="J152" s="25"/>
      <c r="K152" s="57"/>
      <c r="L152" s="25"/>
      <c r="M152" s="34"/>
      <c r="N152" s="35"/>
    </row>
    <row r="153" spans="2:14" s="6" customFormat="1" ht="15" customHeight="1">
      <c r="B153" s="9"/>
      <c r="D153" s="7"/>
      <c r="F153" s="7"/>
      <c r="H153" s="7"/>
      <c r="J153" s="25"/>
      <c r="K153" s="57"/>
      <c r="L153" s="25"/>
      <c r="M153" s="34"/>
      <c r="N153" s="35"/>
    </row>
    <row r="154" spans="2:14" s="6" customFormat="1" ht="15" customHeight="1">
      <c r="B154" s="9"/>
      <c r="D154" s="7"/>
      <c r="F154" s="7"/>
      <c r="H154" s="7"/>
      <c r="J154" s="25"/>
      <c r="K154" s="57"/>
      <c r="L154" s="25"/>
      <c r="M154" s="34"/>
      <c r="N154" s="35"/>
    </row>
    <row r="155" spans="2:14" s="6" customFormat="1" ht="15" customHeight="1">
      <c r="B155" s="9"/>
      <c r="D155" s="7"/>
      <c r="F155" s="7"/>
      <c r="H155" s="7"/>
      <c r="J155" s="25"/>
      <c r="K155" s="57"/>
      <c r="L155" s="25"/>
      <c r="M155" s="34"/>
      <c r="N155" s="35"/>
    </row>
    <row r="156" spans="2:14" s="6" customFormat="1" ht="15" customHeight="1">
      <c r="B156" s="9"/>
      <c r="D156" s="7"/>
      <c r="F156" s="7"/>
      <c r="H156" s="7"/>
      <c r="J156" s="25"/>
      <c r="K156" s="57"/>
      <c r="L156" s="25"/>
      <c r="M156" s="34"/>
      <c r="N156" s="35"/>
    </row>
    <row r="157" spans="2:14" s="6" customFormat="1" ht="15" customHeight="1">
      <c r="B157" s="9"/>
      <c r="D157" s="7"/>
      <c r="F157" s="7"/>
      <c r="H157" s="7"/>
      <c r="J157" s="25"/>
      <c r="K157" s="57"/>
      <c r="L157" s="25"/>
      <c r="M157" s="34"/>
      <c r="N157" s="35"/>
    </row>
    <row r="158" spans="2:14" s="6" customFormat="1" ht="15" customHeight="1">
      <c r="B158" s="9"/>
      <c r="D158" s="7"/>
      <c r="F158" s="7"/>
      <c r="H158" s="7"/>
      <c r="J158" s="25"/>
      <c r="K158" s="57"/>
      <c r="L158" s="25"/>
      <c r="M158" s="34"/>
      <c r="N158" s="35"/>
    </row>
    <row r="159" spans="2:14" s="6" customFormat="1" ht="15" customHeight="1">
      <c r="B159" s="9"/>
      <c r="D159" s="7"/>
      <c r="F159" s="7"/>
      <c r="H159" s="7"/>
      <c r="J159" s="25"/>
      <c r="K159" s="57"/>
      <c r="L159" s="25"/>
      <c r="M159" s="34"/>
      <c r="N159" s="35"/>
    </row>
    <row r="160" spans="2:14" s="6" customFormat="1" ht="15" customHeight="1">
      <c r="B160" s="9"/>
      <c r="D160" s="7"/>
      <c r="F160" s="7"/>
      <c r="H160" s="7"/>
      <c r="J160" s="25"/>
      <c r="K160" s="57"/>
      <c r="L160" s="25"/>
      <c r="M160" s="34"/>
      <c r="N160" s="35"/>
    </row>
    <row r="161" spans="2:14" s="6" customFormat="1" ht="15" customHeight="1">
      <c r="B161" s="9"/>
      <c r="D161" s="7"/>
      <c r="F161" s="7"/>
      <c r="H161" s="7"/>
      <c r="J161" s="25"/>
      <c r="K161" s="57"/>
      <c r="L161" s="25"/>
      <c r="M161" s="34"/>
      <c r="N161" s="35"/>
    </row>
    <row r="162" spans="2:14" s="6" customFormat="1" ht="15" customHeight="1">
      <c r="B162" s="9"/>
      <c r="D162" s="7"/>
      <c r="F162" s="7"/>
      <c r="H162" s="7"/>
      <c r="J162" s="25"/>
      <c r="K162" s="57"/>
      <c r="L162" s="25"/>
      <c r="M162" s="34"/>
      <c r="N162" s="35"/>
    </row>
    <row r="163" spans="2:14" s="6" customFormat="1" ht="15" customHeight="1">
      <c r="B163" s="9"/>
      <c r="D163" s="7"/>
      <c r="F163" s="7"/>
      <c r="H163" s="7"/>
      <c r="J163" s="25"/>
      <c r="K163" s="57"/>
      <c r="L163" s="25"/>
      <c r="M163" s="34"/>
      <c r="N163" s="35"/>
    </row>
    <row r="164" spans="2:14" s="6" customFormat="1" ht="15" customHeight="1">
      <c r="B164" s="9"/>
      <c r="D164" s="7"/>
      <c r="F164" s="7"/>
      <c r="H164" s="7"/>
      <c r="J164" s="25"/>
      <c r="K164" s="57"/>
      <c r="L164" s="25"/>
      <c r="M164" s="34"/>
      <c r="N164" s="35"/>
    </row>
    <row r="165" spans="2:14" s="6" customFormat="1" ht="15" customHeight="1">
      <c r="B165" s="9"/>
      <c r="D165" s="7"/>
      <c r="F165" s="7"/>
      <c r="H165" s="7"/>
      <c r="J165" s="25"/>
      <c r="K165" s="57"/>
      <c r="L165" s="25"/>
      <c r="M165" s="34"/>
      <c r="N165" s="35"/>
    </row>
    <row r="166" spans="2:14" s="6" customFormat="1" ht="15" customHeight="1">
      <c r="B166" s="9"/>
      <c r="D166" s="7"/>
      <c r="F166" s="7"/>
      <c r="H166" s="7"/>
      <c r="J166" s="25"/>
      <c r="K166" s="57"/>
      <c r="L166" s="25"/>
      <c r="M166" s="34"/>
      <c r="N166" s="35"/>
    </row>
    <row r="167" spans="2:14" s="6" customFormat="1" ht="15" customHeight="1">
      <c r="B167" s="9"/>
      <c r="D167" s="7"/>
      <c r="F167" s="7"/>
      <c r="H167" s="7"/>
      <c r="J167" s="25"/>
      <c r="K167" s="57"/>
      <c r="L167" s="25"/>
      <c r="M167" s="34"/>
      <c r="N167" s="35"/>
    </row>
    <row r="168" spans="2:14" s="6" customFormat="1" ht="15" customHeight="1">
      <c r="B168" s="9"/>
      <c r="D168" s="7"/>
      <c r="F168" s="7"/>
      <c r="H168" s="7"/>
      <c r="J168" s="25"/>
      <c r="K168" s="57"/>
      <c r="L168" s="25"/>
      <c r="M168" s="34"/>
      <c r="N168" s="35"/>
    </row>
    <row r="169" spans="2:14" s="6" customFormat="1" ht="15" customHeight="1">
      <c r="B169" s="9"/>
      <c r="D169" s="7"/>
      <c r="F169" s="7"/>
      <c r="H169" s="7"/>
      <c r="J169" s="25"/>
      <c r="K169" s="57"/>
      <c r="L169" s="25"/>
      <c r="M169" s="34"/>
      <c r="N169" s="35"/>
    </row>
    <row r="170" spans="2:14" s="6" customFormat="1" ht="15" customHeight="1">
      <c r="B170" s="9"/>
      <c r="D170" s="7"/>
      <c r="F170" s="7"/>
      <c r="H170" s="7"/>
      <c r="J170" s="25"/>
      <c r="K170" s="57"/>
      <c r="L170" s="25"/>
      <c r="M170" s="34"/>
      <c r="N170" s="35"/>
    </row>
    <row r="171" spans="2:14" s="6" customFormat="1" ht="15" customHeight="1">
      <c r="B171" s="9"/>
      <c r="D171" s="7"/>
      <c r="F171" s="7"/>
      <c r="H171" s="7"/>
      <c r="J171" s="25"/>
      <c r="K171" s="57"/>
      <c r="L171" s="25"/>
      <c r="M171" s="34"/>
      <c r="N171" s="35"/>
    </row>
    <row r="172" spans="2:14" s="6" customFormat="1" ht="15" customHeight="1">
      <c r="B172" s="9"/>
      <c r="D172" s="7"/>
      <c r="F172" s="7"/>
      <c r="H172" s="7"/>
      <c r="J172" s="25"/>
      <c r="K172" s="57"/>
      <c r="L172" s="25"/>
      <c r="M172" s="34"/>
      <c r="N172" s="35"/>
    </row>
    <row r="173" spans="2:14" s="6" customFormat="1" ht="15" customHeight="1">
      <c r="B173" s="9"/>
      <c r="D173" s="7"/>
      <c r="F173" s="7"/>
      <c r="H173" s="7"/>
      <c r="J173" s="25"/>
      <c r="K173" s="57"/>
      <c r="L173" s="25"/>
      <c r="M173" s="34"/>
      <c r="N173" s="35"/>
    </row>
    <row r="174" spans="2:14" s="6" customFormat="1" ht="15" customHeight="1">
      <c r="B174" s="9"/>
      <c r="D174" s="7"/>
      <c r="F174" s="7"/>
      <c r="H174" s="7"/>
      <c r="J174" s="25"/>
      <c r="K174" s="57"/>
      <c r="L174" s="25"/>
      <c r="M174" s="34"/>
      <c r="N174" s="35"/>
    </row>
    <row r="175" spans="2:14" s="6" customFormat="1" ht="15" customHeight="1">
      <c r="B175" s="9"/>
      <c r="D175" s="7"/>
      <c r="F175" s="7"/>
      <c r="H175" s="7"/>
      <c r="J175" s="25"/>
      <c r="K175" s="57"/>
      <c r="L175" s="25"/>
      <c r="M175" s="34"/>
      <c r="N175" s="35"/>
    </row>
    <row r="176" spans="2:14" s="6" customFormat="1" ht="15" customHeight="1">
      <c r="B176" s="9"/>
      <c r="D176" s="7"/>
      <c r="F176" s="7"/>
      <c r="H176" s="7"/>
      <c r="J176" s="25"/>
      <c r="K176" s="57"/>
      <c r="L176" s="25"/>
      <c r="M176" s="34"/>
      <c r="N176" s="35"/>
    </row>
    <row r="177" spans="2:14" s="6" customFormat="1" ht="15" customHeight="1">
      <c r="B177" s="9"/>
      <c r="D177" s="7"/>
      <c r="F177" s="7"/>
      <c r="H177" s="7"/>
      <c r="J177" s="25"/>
      <c r="K177" s="57"/>
      <c r="L177" s="25"/>
      <c r="M177" s="34"/>
      <c r="N177" s="35"/>
    </row>
    <row r="178" spans="2:14" s="6" customFormat="1" ht="15" customHeight="1">
      <c r="B178" s="9"/>
      <c r="D178" s="7"/>
      <c r="F178" s="7"/>
      <c r="H178" s="7"/>
      <c r="J178" s="25"/>
      <c r="K178" s="57"/>
      <c r="L178" s="25"/>
      <c r="M178" s="34"/>
      <c r="N178" s="35"/>
    </row>
    <row r="179" spans="2:14" s="6" customFormat="1" ht="15" customHeight="1">
      <c r="B179" s="9"/>
      <c r="D179" s="7"/>
      <c r="F179" s="7"/>
      <c r="H179" s="7"/>
      <c r="J179" s="25"/>
      <c r="K179" s="57"/>
      <c r="L179" s="25"/>
      <c r="M179" s="34"/>
      <c r="N179" s="35"/>
    </row>
    <row r="180" spans="2:14" s="6" customFormat="1" ht="15" customHeight="1">
      <c r="B180" s="9"/>
      <c r="D180" s="7"/>
      <c r="F180" s="7"/>
      <c r="H180" s="7"/>
      <c r="J180" s="25"/>
      <c r="K180" s="57"/>
      <c r="L180" s="25"/>
      <c r="M180" s="34"/>
      <c r="N180" s="35"/>
    </row>
    <row r="181" spans="2:14" s="6" customFormat="1" ht="15" customHeight="1">
      <c r="B181" s="9"/>
      <c r="D181" s="7"/>
      <c r="F181" s="7"/>
      <c r="H181" s="7"/>
      <c r="J181" s="25"/>
      <c r="K181" s="57"/>
      <c r="L181" s="25"/>
      <c r="M181" s="34"/>
      <c r="N181" s="35"/>
    </row>
    <row r="182" spans="2:14" s="6" customFormat="1" ht="15" customHeight="1">
      <c r="B182" s="9"/>
      <c r="D182" s="7"/>
      <c r="F182" s="7"/>
      <c r="H182" s="7"/>
      <c r="J182" s="25"/>
      <c r="K182" s="57"/>
      <c r="L182" s="25"/>
      <c r="M182" s="34"/>
      <c r="N182" s="35"/>
    </row>
    <row r="183" spans="2:14" s="6" customFormat="1" ht="15" customHeight="1">
      <c r="B183" s="9"/>
      <c r="D183" s="7"/>
      <c r="F183" s="7"/>
      <c r="H183" s="7"/>
      <c r="J183" s="25"/>
      <c r="K183" s="57"/>
      <c r="L183" s="25"/>
      <c r="M183" s="34"/>
      <c r="N183" s="35"/>
    </row>
    <row r="184" spans="2:14" s="6" customFormat="1" ht="15" customHeight="1">
      <c r="B184" s="9"/>
      <c r="D184" s="7"/>
      <c r="F184" s="7"/>
      <c r="H184" s="7"/>
      <c r="J184" s="25"/>
      <c r="K184" s="57"/>
      <c r="L184" s="25"/>
      <c r="M184" s="34"/>
      <c r="N184" s="35"/>
    </row>
    <row r="185" spans="2:14" s="6" customFormat="1" ht="15" customHeight="1">
      <c r="B185" s="9"/>
      <c r="D185" s="7"/>
      <c r="F185" s="7"/>
      <c r="H185" s="7"/>
      <c r="J185" s="25"/>
      <c r="K185" s="57"/>
      <c r="L185" s="25"/>
      <c r="M185" s="34"/>
      <c r="N185" s="35"/>
    </row>
    <row r="186" spans="2:14" s="6" customFormat="1" ht="15" customHeight="1">
      <c r="B186" s="9"/>
      <c r="D186" s="7"/>
      <c r="F186" s="7"/>
      <c r="H186" s="7"/>
      <c r="J186" s="25"/>
      <c r="K186" s="57"/>
      <c r="L186" s="25"/>
      <c r="M186" s="34"/>
      <c r="N186" s="35"/>
    </row>
    <row r="187" spans="2:14" s="6" customFormat="1" ht="15" customHeight="1">
      <c r="B187" s="9"/>
      <c r="D187" s="7"/>
      <c r="F187" s="7"/>
      <c r="H187" s="7"/>
      <c r="J187" s="25"/>
      <c r="K187" s="57"/>
      <c r="L187" s="25"/>
      <c r="M187" s="34"/>
      <c r="N187" s="35"/>
    </row>
    <row r="188" spans="2:14" s="6" customFormat="1" ht="15" customHeight="1">
      <c r="B188" s="9"/>
      <c r="D188" s="7"/>
      <c r="F188" s="7"/>
      <c r="H188" s="7"/>
      <c r="J188" s="25"/>
      <c r="K188" s="57"/>
      <c r="L188" s="25"/>
      <c r="M188" s="34"/>
      <c r="N188" s="35"/>
    </row>
    <row r="189" spans="2:14" s="6" customFormat="1" ht="15" customHeight="1">
      <c r="B189" s="9"/>
      <c r="D189" s="7"/>
      <c r="F189" s="7"/>
      <c r="H189" s="7"/>
      <c r="J189" s="25"/>
      <c r="K189" s="57"/>
      <c r="L189" s="25"/>
      <c r="M189" s="34"/>
      <c r="N189" s="35"/>
    </row>
    <row r="190" spans="2:14" s="6" customFormat="1" ht="15" customHeight="1">
      <c r="B190" s="9"/>
      <c r="D190" s="7"/>
      <c r="F190" s="7"/>
      <c r="H190" s="7"/>
      <c r="J190" s="25"/>
      <c r="K190" s="57"/>
      <c r="L190" s="25"/>
      <c r="M190" s="34"/>
      <c r="N190" s="35"/>
    </row>
    <row r="191" spans="2:14" s="6" customFormat="1" ht="15" customHeight="1">
      <c r="B191" s="9"/>
      <c r="D191" s="7"/>
      <c r="F191" s="7"/>
      <c r="H191" s="7"/>
      <c r="J191" s="25"/>
      <c r="K191" s="57"/>
      <c r="L191" s="25"/>
      <c r="M191" s="34"/>
      <c r="N191" s="35"/>
    </row>
    <row r="192" spans="2:14" s="6" customFormat="1" ht="15" customHeight="1">
      <c r="B192" s="9"/>
      <c r="D192" s="7"/>
      <c r="F192" s="7"/>
      <c r="H192" s="7"/>
      <c r="J192" s="25"/>
      <c r="K192" s="57"/>
      <c r="L192" s="25"/>
      <c r="M192" s="34"/>
      <c r="N192" s="35"/>
    </row>
    <row r="193" spans="2:14" s="6" customFormat="1" ht="15" customHeight="1">
      <c r="B193" s="9"/>
      <c r="D193" s="7"/>
      <c r="F193" s="7"/>
      <c r="H193" s="7"/>
      <c r="J193" s="25"/>
      <c r="K193" s="57"/>
      <c r="L193" s="25"/>
      <c r="M193" s="34"/>
      <c r="N193" s="35"/>
    </row>
    <row r="194" spans="2:14" s="6" customFormat="1" ht="15" customHeight="1">
      <c r="B194" s="9"/>
      <c r="D194" s="7"/>
      <c r="F194" s="7"/>
      <c r="H194" s="7"/>
      <c r="J194" s="25"/>
      <c r="K194" s="57"/>
      <c r="L194" s="25"/>
      <c r="M194" s="34"/>
      <c r="N194" s="35"/>
    </row>
    <row r="195" spans="2:14" s="6" customFormat="1" ht="15" customHeight="1">
      <c r="B195" s="9"/>
      <c r="D195" s="7"/>
      <c r="F195" s="7"/>
      <c r="H195" s="7"/>
      <c r="J195" s="25"/>
      <c r="K195" s="57"/>
      <c r="L195" s="25"/>
      <c r="M195" s="34"/>
      <c r="N195" s="35"/>
    </row>
    <row r="196" spans="2:14" s="6" customFormat="1" ht="15" customHeight="1">
      <c r="B196" s="9"/>
      <c r="D196" s="7"/>
      <c r="F196" s="7"/>
      <c r="H196" s="7"/>
      <c r="J196" s="25"/>
      <c r="K196" s="57"/>
      <c r="L196" s="25"/>
      <c r="M196" s="34"/>
      <c r="N196" s="35"/>
    </row>
    <row r="197" spans="2:14" s="6" customFormat="1" ht="15" customHeight="1">
      <c r="B197" s="9"/>
      <c r="D197" s="7"/>
      <c r="F197" s="7"/>
      <c r="H197" s="7"/>
      <c r="J197" s="25"/>
      <c r="K197" s="57"/>
      <c r="L197" s="25"/>
      <c r="M197" s="34"/>
      <c r="N197" s="35"/>
    </row>
    <row r="198" spans="2:14" s="6" customFormat="1" ht="15" customHeight="1">
      <c r="B198" s="9"/>
      <c r="D198" s="7"/>
      <c r="F198" s="7"/>
      <c r="H198" s="7"/>
      <c r="J198" s="25"/>
      <c r="K198" s="57"/>
      <c r="L198" s="25"/>
      <c r="M198" s="34"/>
      <c r="N198" s="35"/>
    </row>
    <row r="199" spans="2:14" s="6" customFormat="1" ht="15" customHeight="1">
      <c r="B199" s="9"/>
      <c r="D199" s="7"/>
      <c r="F199" s="7"/>
      <c r="H199" s="7"/>
      <c r="J199" s="25"/>
      <c r="K199" s="57"/>
      <c r="L199" s="25"/>
      <c r="M199" s="34"/>
      <c r="N199" s="35"/>
    </row>
    <row r="200" spans="2:14" s="6" customFormat="1" ht="15" customHeight="1">
      <c r="B200" s="9"/>
      <c r="D200" s="7"/>
      <c r="F200" s="7"/>
      <c r="H200" s="7"/>
      <c r="J200" s="25"/>
      <c r="K200" s="57"/>
      <c r="L200" s="25"/>
      <c r="M200" s="34"/>
      <c r="N200" s="35"/>
    </row>
    <row r="201" spans="2:14" s="6" customFormat="1" ht="15" customHeight="1">
      <c r="B201" s="9"/>
      <c r="D201" s="7"/>
      <c r="F201" s="7"/>
      <c r="H201" s="7"/>
      <c r="J201" s="25"/>
      <c r="K201" s="57"/>
      <c r="L201" s="25"/>
      <c r="M201" s="34"/>
      <c r="N201" s="35"/>
    </row>
    <row r="202" spans="2:14" s="6" customFormat="1" ht="15" customHeight="1">
      <c r="B202" s="9"/>
      <c r="D202" s="7"/>
      <c r="F202" s="7"/>
      <c r="H202" s="7"/>
      <c r="J202" s="25"/>
      <c r="K202" s="57"/>
      <c r="L202" s="25"/>
      <c r="M202" s="34"/>
      <c r="N202" s="35"/>
    </row>
    <row r="203" spans="2:14" s="6" customFormat="1" ht="15" customHeight="1">
      <c r="B203" s="9"/>
      <c r="D203" s="7"/>
      <c r="F203" s="7"/>
      <c r="H203" s="7"/>
      <c r="J203" s="25"/>
      <c r="K203" s="57"/>
      <c r="L203" s="25"/>
      <c r="M203" s="34"/>
      <c r="N203" s="35"/>
    </row>
    <row r="204" spans="2:14" s="6" customFormat="1" ht="15" customHeight="1">
      <c r="B204" s="9"/>
      <c r="D204" s="7"/>
      <c r="F204" s="7"/>
      <c r="H204" s="7"/>
      <c r="J204" s="25"/>
      <c r="K204" s="57"/>
      <c r="L204" s="25"/>
      <c r="M204" s="34"/>
      <c r="N204" s="35"/>
    </row>
    <row r="205" spans="2:14" s="6" customFormat="1" ht="15" customHeight="1">
      <c r="B205" s="9"/>
      <c r="D205" s="7"/>
      <c r="F205" s="7"/>
      <c r="H205" s="7"/>
      <c r="J205" s="25"/>
      <c r="K205" s="57"/>
      <c r="L205" s="25"/>
      <c r="M205" s="34"/>
      <c r="N205" s="35"/>
    </row>
    <row r="206" spans="2:14" s="6" customFormat="1" ht="15" customHeight="1">
      <c r="B206" s="9"/>
      <c r="D206" s="7"/>
      <c r="F206" s="7"/>
      <c r="H206" s="7"/>
      <c r="J206" s="25"/>
      <c r="K206" s="57"/>
      <c r="L206" s="25"/>
      <c r="M206" s="34"/>
      <c r="N206" s="35"/>
    </row>
    <row r="207" spans="2:14" s="6" customFormat="1" ht="15" customHeight="1">
      <c r="B207" s="9"/>
      <c r="D207" s="7"/>
      <c r="F207" s="7"/>
      <c r="H207" s="7"/>
      <c r="J207" s="25"/>
      <c r="K207" s="57"/>
      <c r="L207" s="25"/>
      <c r="M207" s="34"/>
      <c r="N207" s="35"/>
    </row>
    <row r="208" spans="2:14" s="6" customFormat="1" ht="15" customHeight="1">
      <c r="B208" s="9"/>
      <c r="D208" s="7"/>
      <c r="F208" s="7"/>
      <c r="H208" s="7"/>
      <c r="J208" s="25"/>
      <c r="K208" s="57"/>
      <c r="L208" s="25"/>
      <c r="M208" s="34"/>
      <c r="N208" s="35"/>
    </row>
    <row r="209" spans="2:14" s="6" customFormat="1" ht="15" customHeight="1">
      <c r="B209" s="9"/>
      <c r="D209" s="7"/>
      <c r="F209" s="7"/>
      <c r="H209" s="7"/>
      <c r="J209" s="25"/>
      <c r="K209" s="57"/>
      <c r="L209" s="25"/>
      <c r="M209" s="34"/>
      <c r="N209" s="35"/>
    </row>
    <row r="210" spans="2:14" s="6" customFormat="1" ht="15" customHeight="1">
      <c r="B210" s="9"/>
      <c r="D210" s="7"/>
      <c r="F210" s="7"/>
      <c r="H210" s="7"/>
      <c r="J210" s="25"/>
      <c r="K210" s="57"/>
      <c r="L210" s="25"/>
      <c r="M210" s="34"/>
      <c r="N210" s="35"/>
    </row>
    <row r="211" spans="2:14" s="6" customFormat="1" ht="15" customHeight="1">
      <c r="B211" s="9"/>
      <c r="D211" s="7"/>
      <c r="F211" s="7"/>
      <c r="H211" s="7"/>
      <c r="J211" s="25"/>
      <c r="K211" s="57"/>
      <c r="L211" s="25"/>
      <c r="M211" s="34"/>
      <c r="N211" s="35"/>
    </row>
    <row r="212" spans="2:14" s="6" customFormat="1" ht="15" customHeight="1">
      <c r="B212" s="9"/>
      <c r="D212" s="7"/>
      <c r="F212" s="7"/>
      <c r="H212" s="7"/>
      <c r="J212" s="25"/>
      <c r="K212" s="57"/>
      <c r="L212" s="25"/>
      <c r="M212" s="34"/>
      <c r="N212" s="35"/>
    </row>
    <row r="213" spans="2:14" s="6" customFormat="1" ht="15" customHeight="1">
      <c r="B213" s="9"/>
      <c r="D213" s="7"/>
      <c r="F213" s="7"/>
      <c r="H213" s="7"/>
      <c r="J213" s="25"/>
      <c r="K213" s="57"/>
      <c r="L213" s="25"/>
      <c r="M213" s="34"/>
      <c r="N213" s="35"/>
    </row>
    <row r="214" spans="2:14" s="6" customFormat="1" ht="15" customHeight="1">
      <c r="B214" s="9"/>
      <c r="D214" s="7"/>
      <c r="F214" s="7"/>
      <c r="H214" s="7"/>
      <c r="J214" s="25"/>
      <c r="K214" s="57"/>
      <c r="L214" s="25"/>
      <c r="M214" s="34"/>
      <c r="N214" s="35"/>
    </row>
    <row r="215" spans="2:14" s="6" customFormat="1" ht="15" customHeight="1">
      <c r="B215" s="9"/>
      <c r="D215" s="7"/>
      <c r="F215" s="7"/>
      <c r="H215" s="7"/>
      <c r="J215" s="25"/>
      <c r="K215" s="57"/>
      <c r="L215" s="25"/>
      <c r="M215" s="34"/>
      <c r="N215" s="35"/>
    </row>
    <row r="216" spans="2:14" s="6" customFormat="1" ht="15" customHeight="1">
      <c r="B216" s="9"/>
      <c r="D216" s="7"/>
      <c r="F216" s="7"/>
      <c r="H216" s="7"/>
      <c r="J216" s="25"/>
      <c r="K216" s="57"/>
      <c r="L216" s="25"/>
      <c r="M216" s="34"/>
      <c r="N216" s="35"/>
    </row>
    <row r="217" spans="2:14" s="6" customFormat="1" ht="15" customHeight="1">
      <c r="B217" s="9"/>
      <c r="D217" s="7"/>
      <c r="F217" s="7"/>
      <c r="H217" s="7"/>
      <c r="J217" s="25"/>
      <c r="K217" s="57"/>
      <c r="L217" s="25"/>
      <c r="M217" s="34"/>
      <c r="N217" s="35"/>
    </row>
    <row r="218" spans="2:14" s="6" customFormat="1" ht="15" customHeight="1">
      <c r="B218" s="9"/>
      <c r="D218" s="7"/>
      <c r="F218" s="7"/>
      <c r="H218" s="7"/>
      <c r="J218" s="25"/>
      <c r="K218" s="57"/>
      <c r="L218" s="25"/>
      <c r="M218" s="34"/>
      <c r="N218" s="35"/>
    </row>
    <row r="219" spans="2:14" s="6" customFormat="1" ht="15" customHeight="1">
      <c r="B219" s="9"/>
      <c r="D219" s="7"/>
      <c r="F219" s="7"/>
      <c r="H219" s="7"/>
      <c r="J219" s="25"/>
      <c r="K219" s="57"/>
      <c r="L219" s="25"/>
      <c r="M219" s="34"/>
      <c r="N219" s="35"/>
    </row>
    <row r="220" spans="2:14" s="6" customFormat="1" ht="15" customHeight="1">
      <c r="B220" s="9"/>
      <c r="D220" s="7"/>
      <c r="F220" s="7"/>
      <c r="H220" s="7"/>
      <c r="J220" s="25"/>
      <c r="K220" s="57"/>
      <c r="L220" s="25"/>
      <c r="M220" s="34"/>
      <c r="N220" s="35"/>
    </row>
    <row r="221" spans="2:14" s="6" customFormat="1" ht="15" customHeight="1">
      <c r="B221" s="9"/>
      <c r="D221" s="7"/>
      <c r="F221" s="7"/>
      <c r="H221" s="7"/>
      <c r="J221" s="25"/>
      <c r="K221" s="57"/>
      <c r="L221" s="25"/>
      <c r="M221" s="34"/>
      <c r="N221" s="35"/>
    </row>
    <row r="222" spans="2:14" s="6" customFormat="1" ht="15" customHeight="1">
      <c r="B222" s="9"/>
      <c r="D222" s="7"/>
      <c r="F222" s="7"/>
      <c r="H222" s="7"/>
      <c r="J222" s="25"/>
      <c r="K222" s="57"/>
      <c r="L222" s="25"/>
      <c r="M222" s="34"/>
      <c r="N222" s="35"/>
    </row>
    <row r="223" spans="2:14" s="6" customFormat="1" ht="15" customHeight="1">
      <c r="B223" s="9"/>
      <c r="D223" s="7"/>
      <c r="F223" s="7"/>
      <c r="H223" s="7"/>
      <c r="J223" s="25"/>
      <c r="K223" s="57"/>
      <c r="L223" s="25"/>
      <c r="M223" s="34"/>
      <c r="N223" s="35"/>
    </row>
    <row r="224" spans="2:14" s="6" customFormat="1" ht="15" customHeight="1">
      <c r="B224" s="9"/>
      <c r="D224" s="7"/>
      <c r="F224" s="7"/>
      <c r="H224" s="7"/>
      <c r="J224" s="25"/>
      <c r="K224" s="57"/>
      <c r="L224" s="25"/>
      <c r="M224" s="34"/>
      <c r="N224" s="35"/>
    </row>
    <row r="225" spans="2:14" s="6" customFormat="1" ht="15" customHeight="1">
      <c r="B225" s="9"/>
      <c r="D225" s="7"/>
      <c r="F225" s="7"/>
      <c r="H225" s="7"/>
      <c r="J225" s="25"/>
      <c r="K225" s="57"/>
      <c r="L225" s="25"/>
      <c r="M225" s="34"/>
      <c r="N225" s="35"/>
    </row>
    <row r="226" spans="2:14" s="6" customFormat="1" ht="15" customHeight="1">
      <c r="B226" s="9"/>
      <c r="D226" s="7"/>
      <c r="F226" s="7"/>
      <c r="H226" s="7"/>
      <c r="J226" s="25"/>
      <c r="K226" s="57"/>
      <c r="L226" s="25"/>
      <c r="M226" s="34"/>
      <c r="N226" s="35"/>
    </row>
    <row r="227" spans="2:14" s="6" customFormat="1" ht="15" customHeight="1">
      <c r="B227" s="9"/>
      <c r="D227" s="7"/>
      <c r="F227" s="7"/>
      <c r="H227" s="7"/>
      <c r="J227" s="25"/>
      <c r="K227" s="57"/>
      <c r="L227" s="25"/>
      <c r="M227" s="34"/>
      <c r="N227" s="35"/>
    </row>
    <row r="228" spans="2:14" s="6" customFormat="1" ht="15" customHeight="1">
      <c r="B228" s="9"/>
      <c r="D228" s="7"/>
      <c r="F228" s="7"/>
      <c r="H228" s="7"/>
      <c r="J228" s="25"/>
      <c r="K228" s="57"/>
      <c r="L228" s="25"/>
      <c r="M228" s="34"/>
      <c r="N228" s="35"/>
    </row>
    <row r="229" spans="2:14" s="6" customFormat="1" ht="15" customHeight="1">
      <c r="B229" s="9"/>
      <c r="D229" s="7"/>
      <c r="F229" s="7"/>
      <c r="H229" s="7"/>
      <c r="J229" s="25"/>
      <c r="K229" s="57"/>
      <c r="L229" s="25"/>
      <c r="M229" s="34"/>
      <c r="N229" s="35"/>
    </row>
    <row r="230" spans="2:14" s="6" customFormat="1" ht="15" customHeight="1">
      <c r="B230" s="9"/>
      <c r="D230" s="7"/>
      <c r="F230" s="7"/>
      <c r="H230" s="7"/>
      <c r="J230" s="25"/>
      <c r="K230" s="57"/>
      <c r="L230" s="25"/>
      <c r="M230" s="34"/>
      <c r="N230" s="35"/>
    </row>
    <row r="231" spans="2:14" s="6" customFormat="1" ht="15" customHeight="1">
      <c r="B231" s="9"/>
      <c r="D231" s="7"/>
      <c r="F231" s="7"/>
      <c r="H231" s="7"/>
      <c r="J231" s="25"/>
      <c r="K231" s="57"/>
      <c r="L231" s="25"/>
      <c r="M231" s="34"/>
      <c r="N231" s="35"/>
    </row>
    <row r="232" spans="2:14" s="6" customFormat="1" ht="15" customHeight="1">
      <c r="B232" s="9"/>
      <c r="D232" s="7"/>
      <c r="F232" s="7"/>
      <c r="H232" s="7"/>
      <c r="J232" s="25"/>
      <c r="K232" s="57"/>
      <c r="L232" s="25"/>
      <c r="M232" s="34"/>
      <c r="N232" s="35"/>
    </row>
    <row r="233" spans="2:14" s="6" customFormat="1" ht="15" customHeight="1">
      <c r="B233" s="9"/>
      <c r="D233" s="7"/>
      <c r="F233" s="7"/>
      <c r="H233" s="7"/>
      <c r="J233" s="25"/>
      <c r="K233" s="57"/>
      <c r="L233" s="25"/>
      <c r="M233" s="34"/>
      <c r="N233" s="35"/>
    </row>
    <row r="234" spans="2:14" s="6" customFormat="1" ht="15" customHeight="1">
      <c r="B234" s="9"/>
      <c r="D234" s="7"/>
      <c r="F234" s="7"/>
      <c r="H234" s="7"/>
      <c r="J234" s="25"/>
      <c r="K234" s="57"/>
      <c r="L234" s="25"/>
      <c r="M234" s="34"/>
      <c r="N234" s="35"/>
    </row>
    <row r="235" spans="2:14" s="6" customFormat="1" ht="15" customHeight="1">
      <c r="B235" s="9"/>
      <c r="D235" s="7"/>
      <c r="F235" s="7"/>
      <c r="H235" s="7"/>
      <c r="J235" s="25"/>
      <c r="K235" s="57"/>
      <c r="L235" s="25"/>
      <c r="M235" s="34"/>
      <c r="N235" s="35"/>
    </row>
    <row r="236" spans="2:14" s="6" customFormat="1" ht="15" customHeight="1">
      <c r="B236" s="9"/>
      <c r="D236" s="7"/>
      <c r="F236" s="7"/>
      <c r="H236" s="7"/>
      <c r="J236" s="25"/>
      <c r="K236" s="57"/>
      <c r="L236" s="25"/>
      <c r="M236" s="34"/>
      <c r="N236" s="35"/>
    </row>
    <row r="237" spans="2:14" s="6" customFormat="1" ht="15" customHeight="1">
      <c r="B237" s="9"/>
      <c r="D237" s="7"/>
      <c r="F237" s="7"/>
      <c r="H237" s="7"/>
      <c r="J237" s="25"/>
      <c r="K237" s="57"/>
      <c r="L237" s="25"/>
      <c r="M237" s="34"/>
      <c r="N237" s="35"/>
    </row>
    <row r="238" spans="2:14" s="6" customFormat="1" ht="15" customHeight="1">
      <c r="B238" s="9"/>
      <c r="D238" s="7"/>
      <c r="F238" s="7"/>
      <c r="H238" s="7"/>
      <c r="J238" s="25"/>
      <c r="K238" s="57"/>
      <c r="L238" s="25"/>
      <c r="M238" s="34"/>
      <c r="N238" s="35"/>
    </row>
    <row r="239" spans="2:14" s="6" customFormat="1" ht="15" customHeight="1">
      <c r="B239" s="9"/>
      <c r="D239" s="7"/>
      <c r="F239" s="7"/>
      <c r="H239" s="7"/>
      <c r="J239" s="25"/>
      <c r="K239" s="57"/>
      <c r="L239" s="25"/>
      <c r="M239" s="34"/>
      <c r="N239" s="35"/>
    </row>
    <row r="240" spans="2:14" s="6" customFormat="1" ht="15" customHeight="1">
      <c r="B240" s="9"/>
      <c r="D240" s="7"/>
      <c r="F240" s="7"/>
      <c r="H240" s="7"/>
      <c r="J240" s="25"/>
      <c r="K240" s="57"/>
      <c r="L240" s="25"/>
      <c r="M240" s="34"/>
      <c r="N240" s="35"/>
    </row>
    <row r="241" spans="2:14" s="6" customFormat="1" ht="15" customHeight="1">
      <c r="B241" s="9"/>
      <c r="D241" s="7"/>
      <c r="F241" s="7"/>
      <c r="H241" s="7"/>
      <c r="J241" s="25"/>
      <c r="K241" s="57"/>
      <c r="L241" s="25"/>
      <c r="M241" s="34"/>
      <c r="N241" s="35"/>
    </row>
    <row r="242" spans="2:14" s="6" customFormat="1" ht="15" customHeight="1">
      <c r="B242" s="9"/>
      <c r="D242" s="7"/>
      <c r="F242" s="7"/>
      <c r="H242" s="7"/>
      <c r="J242" s="25"/>
      <c r="K242" s="57"/>
      <c r="L242" s="25"/>
      <c r="M242" s="34"/>
      <c r="N242" s="35"/>
    </row>
    <row r="243" spans="2:14" s="6" customFormat="1" ht="15" customHeight="1">
      <c r="B243" s="9"/>
      <c r="D243" s="7"/>
      <c r="F243" s="7"/>
      <c r="H243" s="7"/>
      <c r="J243" s="25"/>
      <c r="K243" s="57"/>
      <c r="L243" s="25"/>
      <c r="M243" s="34"/>
      <c r="N243" s="35"/>
    </row>
    <row r="244" spans="2:14" s="6" customFormat="1" ht="15" customHeight="1">
      <c r="B244" s="9"/>
      <c r="D244" s="7"/>
      <c r="F244" s="7"/>
      <c r="H244" s="7"/>
      <c r="J244" s="25"/>
      <c r="K244" s="57"/>
      <c r="L244" s="25"/>
      <c r="M244" s="34"/>
      <c r="N244" s="35"/>
    </row>
    <row r="245" spans="2:14" s="6" customFormat="1" ht="15" customHeight="1">
      <c r="B245" s="9"/>
      <c r="D245" s="7"/>
      <c r="F245" s="7"/>
      <c r="H245" s="7"/>
      <c r="J245" s="25"/>
      <c r="K245" s="57"/>
      <c r="L245" s="25"/>
      <c r="M245" s="34"/>
      <c r="N245" s="35"/>
    </row>
    <row r="246" spans="2:14" s="6" customFormat="1" ht="15" customHeight="1">
      <c r="B246" s="9"/>
      <c r="D246" s="7"/>
      <c r="F246" s="7"/>
      <c r="H246" s="7"/>
      <c r="J246" s="25"/>
      <c r="K246" s="57"/>
      <c r="L246" s="25"/>
      <c r="M246" s="34"/>
      <c r="N246" s="35"/>
    </row>
    <row r="247" spans="2:14" s="6" customFormat="1" ht="15" customHeight="1">
      <c r="B247" s="9"/>
      <c r="D247" s="7"/>
      <c r="F247" s="7"/>
      <c r="H247" s="7"/>
      <c r="J247" s="25"/>
      <c r="K247" s="57"/>
      <c r="L247" s="25"/>
      <c r="M247" s="34"/>
      <c r="N247" s="35"/>
    </row>
    <row r="248" spans="2:14" s="6" customFormat="1" ht="15" customHeight="1">
      <c r="B248" s="9"/>
      <c r="D248" s="7"/>
      <c r="F248" s="7"/>
      <c r="H248" s="7"/>
      <c r="J248" s="25"/>
      <c r="K248" s="57"/>
      <c r="L248" s="25"/>
      <c r="M248" s="34"/>
      <c r="N248" s="35"/>
    </row>
    <row r="249" spans="2:14" s="6" customFormat="1" ht="15" customHeight="1">
      <c r="B249" s="9"/>
      <c r="D249" s="7"/>
      <c r="F249" s="7"/>
      <c r="H249" s="7"/>
      <c r="J249" s="25"/>
      <c r="K249" s="57"/>
      <c r="L249" s="25"/>
      <c r="M249" s="34"/>
      <c r="N249" s="35"/>
    </row>
    <row r="250" spans="2:14" s="6" customFormat="1" ht="15" customHeight="1">
      <c r="B250" s="9"/>
      <c r="D250" s="7"/>
      <c r="F250" s="7"/>
      <c r="H250" s="7"/>
      <c r="J250" s="25"/>
      <c r="K250" s="57"/>
      <c r="L250" s="25"/>
      <c r="M250" s="34"/>
      <c r="N250" s="35"/>
    </row>
    <row r="251" spans="2:14" s="6" customFormat="1" ht="15" customHeight="1">
      <c r="B251" s="9"/>
      <c r="D251" s="7"/>
      <c r="F251" s="7"/>
      <c r="H251" s="7"/>
      <c r="J251" s="25"/>
      <c r="K251" s="57"/>
      <c r="L251" s="25"/>
      <c r="M251" s="34"/>
      <c r="N251" s="35"/>
    </row>
    <row r="252" spans="2:14" s="6" customFormat="1" ht="15" customHeight="1">
      <c r="B252" s="9"/>
      <c r="D252" s="7"/>
      <c r="F252" s="7"/>
      <c r="H252" s="7"/>
      <c r="J252" s="25"/>
      <c r="K252" s="57"/>
      <c r="L252" s="25"/>
      <c r="M252" s="34"/>
      <c r="N252" s="35"/>
    </row>
    <row r="253" spans="2:14" s="6" customFormat="1" ht="15" customHeight="1">
      <c r="B253" s="9"/>
      <c r="D253" s="7"/>
      <c r="F253" s="7"/>
      <c r="H253" s="7"/>
      <c r="J253" s="25"/>
      <c r="K253" s="57"/>
      <c r="L253" s="25"/>
      <c r="M253" s="34"/>
      <c r="N253" s="35"/>
    </row>
    <row r="254" spans="2:14" s="6" customFormat="1" ht="15" customHeight="1">
      <c r="B254" s="9"/>
      <c r="D254" s="7"/>
      <c r="F254" s="7"/>
      <c r="H254" s="7"/>
      <c r="J254" s="25"/>
      <c r="K254" s="57"/>
      <c r="L254" s="25"/>
      <c r="M254" s="34"/>
      <c r="N254" s="35"/>
    </row>
    <row r="255" spans="2:14" s="6" customFormat="1" ht="15" customHeight="1">
      <c r="B255" s="9"/>
      <c r="D255" s="7"/>
      <c r="F255" s="7"/>
      <c r="H255" s="7"/>
      <c r="J255" s="25"/>
      <c r="K255" s="57"/>
      <c r="L255" s="25"/>
      <c r="M255" s="34"/>
      <c r="N255" s="35"/>
    </row>
    <row r="256" spans="2:14" s="6" customFormat="1" ht="15" customHeight="1">
      <c r="B256" s="9"/>
      <c r="D256" s="7"/>
      <c r="F256" s="7"/>
      <c r="H256" s="7"/>
      <c r="J256" s="25"/>
      <c r="K256" s="57"/>
      <c r="L256" s="25"/>
      <c r="M256" s="34"/>
      <c r="N256" s="35"/>
    </row>
    <row r="257" spans="2:14" s="6" customFormat="1" ht="15" customHeight="1">
      <c r="B257" s="9"/>
      <c r="D257" s="7"/>
      <c r="F257" s="7"/>
      <c r="H257" s="7"/>
      <c r="J257" s="25"/>
      <c r="K257" s="57"/>
      <c r="L257" s="25"/>
      <c r="M257" s="34"/>
      <c r="N257" s="35"/>
    </row>
    <row r="258" spans="2:14" s="6" customFormat="1" ht="15" customHeight="1">
      <c r="B258" s="9"/>
      <c r="D258" s="7"/>
      <c r="F258" s="7"/>
      <c r="H258" s="7"/>
      <c r="J258" s="25"/>
      <c r="K258" s="57"/>
      <c r="L258" s="25"/>
      <c r="M258" s="34"/>
      <c r="N258" s="35"/>
    </row>
    <row r="259" spans="2:14" s="6" customFormat="1" ht="15" customHeight="1">
      <c r="B259" s="9"/>
      <c r="D259" s="7"/>
      <c r="F259" s="7"/>
      <c r="H259" s="7"/>
      <c r="J259" s="25"/>
      <c r="K259" s="57"/>
      <c r="L259" s="25"/>
      <c r="M259" s="34"/>
      <c r="N259" s="35"/>
    </row>
    <row r="260" spans="2:14" s="6" customFormat="1" ht="15" customHeight="1">
      <c r="B260" s="9"/>
      <c r="D260" s="7"/>
      <c r="F260" s="7"/>
      <c r="H260" s="7"/>
      <c r="J260" s="25"/>
      <c r="K260" s="57"/>
      <c r="L260" s="25"/>
      <c r="M260" s="34"/>
      <c r="N260" s="35"/>
    </row>
    <row r="261" spans="2:14" s="6" customFormat="1" ht="15" customHeight="1">
      <c r="B261" s="9"/>
      <c r="D261" s="7"/>
      <c r="F261" s="7"/>
      <c r="H261" s="7"/>
      <c r="J261" s="25"/>
      <c r="K261" s="57"/>
      <c r="L261" s="25"/>
      <c r="M261" s="34"/>
      <c r="N261" s="35"/>
    </row>
    <row r="262" spans="2:14" s="6" customFormat="1" ht="15" customHeight="1">
      <c r="B262" s="9"/>
      <c r="D262" s="7"/>
      <c r="F262" s="7"/>
      <c r="H262" s="7"/>
      <c r="J262" s="25"/>
      <c r="K262" s="57"/>
      <c r="L262" s="25"/>
      <c r="M262" s="34"/>
      <c r="N262" s="35"/>
    </row>
    <row r="263" spans="2:14" s="6" customFormat="1" ht="15" customHeight="1">
      <c r="B263" s="9"/>
      <c r="D263" s="7"/>
      <c r="F263" s="7"/>
      <c r="H263" s="7"/>
      <c r="J263" s="25"/>
      <c r="K263" s="57"/>
      <c r="L263" s="25"/>
      <c r="M263" s="34"/>
      <c r="N263" s="35"/>
    </row>
    <row r="264" spans="2:14" s="6" customFormat="1" ht="15" customHeight="1">
      <c r="B264" s="9"/>
      <c r="D264" s="7"/>
      <c r="F264" s="7"/>
      <c r="H264" s="7"/>
      <c r="J264" s="25"/>
      <c r="K264" s="57"/>
      <c r="L264" s="25"/>
      <c r="M264" s="34"/>
      <c r="N264" s="35"/>
    </row>
    <row r="265" spans="2:14" s="6" customFormat="1" ht="15" customHeight="1">
      <c r="B265" s="9"/>
      <c r="D265" s="7"/>
      <c r="F265" s="7"/>
      <c r="H265" s="7"/>
      <c r="J265" s="25"/>
      <c r="K265" s="57"/>
      <c r="L265" s="25"/>
      <c r="M265" s="34"/>
      <c r="N265" s="35"/>
    </row>
    <row r="266" spans="2:14" s="6" customFormat="1" ht="15" customHeight="1">
      <c r="B266" s="9"/>
      <c r="D266" s="7"/>
      <c r="F266" s="7"/>
      <c r="H266" s="7"/>
      <c r="J266" s="25"/>
      <c r="K266" s="57"/>
      <c r="L266" s="25"/>
      <c r="M266" s="34"/>
      <c r="N266" s="35"/>
    </row>
    <row r="267" spans="2:14" s="6" customFormat="1" ht="15" customHeight="1">
      <c r="B267" s="9"/>
      <c r="D267" s="7"/>
      <c r="F267" s="7"/>
      <c r="H267" s="7"/>
      <c r="J267" s="25"/>
      <c r="K267" s="57"/>
      <c r="L267" s="25"/>
      <c r="M267" s="34"/>
      <c r="N267" s="35"/>
    </row>
    <row r="268" spans="2:14" s="6" customFormat="1" ht="15" customHeight="1">
      <c r="B268" s="9"/>
      <c r="D268" s="7"/>
      <c r="F268" s="7"/>
      <c r="H268" s="7"/>
      <c r="J268" s="25"/>
      <c r="K268" s="57"/>
      <c r="L268" s="25"/>
      <c r="M268" s="34"/>
      <c r="N268" s="35"/>
    </row>
    <row r="269" spans="2:14" s="6" customFormat="1" ht="15" customHeight="1">
      <c r="B269" s="9"/>
      <c r="D269" s="7"/>
      <c r="F269" s="7"/>
      <c r="H269" s="7"/>
      <c r="J269" s="25"/>
      <c r="K269" s="57"/>
      <c r="L269" s="25"/>
      <c r="M269" s="34"/>
      <c r="N269" s="35"/>
    </row>
    <row r="270" spans="2:14" s="6" customFormat="1" ht="15" customHeight="1">
      <c r="B270" s="9"/>
      <c r="D270" s="7"/>
      <c r="F270" s="7"/>
      <c r="H270" s="7"/>
      <c r="J270" s="25"/>
      <c r="K270" s="57"/>
      <c r="L270" s="25"/>
      <c r="M270" s="34"/>
      <c r="N270" s="35"/>
    </row>
    <row r="271" spans="2:14" s="6" customFormat="1" ht="15" customHeight="1">
      <c r="B271" s="9"/>
      <c r="D271" s="7"/>
      <c r="F271" s="7"/>
      <c r="H271" s="7"/>
      <c r="J271" s="25"/>
      <c r="K271" s="57"/>
      <c r="L271" s="25"/>
      <c r="M271" s="34"/>
      <c r="N271" s="35"/>
    </row>
    <row r="272" spans="2:14" s="6" customFormat="1" ht="15" customHeight="1">
      <c r="B272" s="9"/>
      <c r="D272" s="7"/>
      <c r="F272" s="7"/>
      <c r="H272" s="7"/>
      <c r="J272" s="25"/>
      <c r="K272" s="57"/>
      <c r="L272" s="25"/>
      <c r="M272" s="34"/>
      <c r="N272" s="35"/>
    </row>
    <row r="273" spans="2:14" s="6" customFormat="1" ht="15" customHeight="1">
      <c r="B273" s="9"/>
      <c r="D273" s="7"/>
      <c r="F273" s="7"/>
      <c r="H273" s="7"/>
      <c r="J273" s="25"/>
      <c r="K273" s="57"/>
      <c r="L273" s="25"/>
      <c r="M273" s="34"/>
      <c r="N273" s="35"/>
    </row>
    <row r="274" spans="2:14" s="6" customFormat="1" ht="15" customHeight="1">
      <c r="B274" s="9"/>
      <c r="D274" s="7"/>
      <c r="F274" s="7"/>
      <c r="H274" s="7"/>
      <c r="J274" s="25"/>
      <c r="K274" s="57"/>
      <c r="L274" s="25"/>
      <c r="M274" s="34"/>
      <c r="N274" s="35"/>
    </row>
    <row r="275" spans="2:14" s="6" customFormat="1" ht="15" customHeight="1">
      <c r="B275" s="9"/>
      <c r="D275" s="7"/>
      <c r="F275" s="7"/>
      <c r="H275" s="7"/>
      <c r="J275" s="25"/>
      <c r="K275" s="57"/>
      <c r="L275" s="25"/>
      <c r="M275" s="34"/>
      <c r="N275" s="35"/>
    </row>
    <row r="276" spans="2:14" s="6" customFormat="1" ht="15" customHeight="1">
      <c r="B276" s="9"/>
      <c r="D276" s="7"/>
      <c r="F276" s="7"/>
      <c r="H276" s="7"/>
      <c r="J276" s="25"/>
      <c r="K276" s="57"/>
      <c r="L276" s="25"/>
      <c r="M276" s="34"/>
      <c r="N276" s="35"/>
    </row>
    <row r="277" spans="2:14" s="6" customFormat="1" ht="15" customHeight="1">
      <c r="B277" s="9"/>
      <c r="D277" s="7"/>
      <c r="F277" s="7"/>
      <c r="H277" s="7"/>
      <c r="J277" s="25"/>
      <c r="K277" s="57"/>
      <c r="L277" s="25"/>
      <c r="M277" s="34"/>
      <c r="N277" s="35"/>
    </row>
    <row r="278" spans="2:14" s="6" customFormat="1" ht="15" customHeight="1">
      <c r="B278" s="9"/>
      <c r="D278" s="7"/>
      <c r="F278" s="7"/>
      <c r="H278" s="7"/>
      <c r="J278" s="25"/>
      <c r="K278" s="57"/>
      <c r="L278" s="25"/>
      <c r="M278" s="34"/>
      <c r="N278" s="35"/>
    </row>
    <row r="279" spans="2:14" s="6" customFormat="1" ht="15" customHeight="1">
      <c r="B279" s="9"/>
      <c r="D279" s="7"/>
      <c r="F279" s="7"/>
      <c r="H279" s="7"/>
      <c r="J279" s="25"/>
      <c r="K279" s="57"/>
      <c r="L279" s="25"/>
      <c r="M279" s="34"/>
      <c r="N279" s="35"/>
    </row>
    <row r="280" spans="2:14" s="6" customFormat="1" ht="15" customHeight="1">
      <c r="B280" s="9"/>
      <c r="D280" s="7"/>
      <c r="F280" s="7"/>
      <c r="H280" s="7"/>
      <c r="J280" s="25"/>
      <c r="K280" s="57"/>
      <c r="L280" s="25"/>
      <c r="M280" s="34"/>
      <c r="N280" s="35"/>
    </row>
    <row r="281" spans="2:14" s="6" customFormat="1" ht="15" customHeight="1">
      <c r="B281" s="9"/>
      <c r="D281" s="7"/>
      <c r="F281" s="7"/>
      <c r="H281" s="7"/>
      <c r="J281" s="25"/>
      <c r="K281" s="57"/>
      <c r="L281" s="25"/>
      <c r="M281" s="34"/>
      <c r="N281" s="35"/>
    </row>
    <row r="282" spans="2:14" s="6" customFormat="1" ht="15" customHeight="1">
      <c r="B282" s="9"/>
      <c r="D282" s="7"/>
      <c r="F282" s="7"/>
      <c r="H282" s="7"/>
      <c r="J282" s="25"/>
      <c r="K282" s="57"/>
      <c r="L282" s="25"/>
      <c r="M282" s="34"/>
      <c r="N282" s="35"/>
    </row>
    <row r="283" spans="2:14" s="6" customFormat="1" ht="15" customHeight="1">
      <c r="B283" s="9"/>
      <c r="D283" s="7"/>
      <c r="F283" s="7"/>
      <c r="H283" s="7"/>
      <c r="J283" s="25"/>
      <c r="K283" s="57"/>
      <c r="L283" s="25"/>
      <c r="M283" s="34"/>
      <c r="N283" s="35"/>
    </row>
    <row r="284" spans="2:14" s="6" customFormat="1" ht="15" customHeight="1">
      <c r="B284" s="9"/>
      <c r="D284" s="7"/>
      <c r="F284" s="7"/>
      <c r="H284" s="7"/>
      <c r="J284" s="25"/>
      <c r="K284" s="57"/>
      <c r="L284" s="25"/>
      <c r="M284" s="34"/>
      <c r="N284" s="35"/>
    </row>
    <row r="285" spans="2:14" s="6" customFormat="1" ht="15" customHeight="1">
      <c r="B285" s="9"/>
      <c r="D285" s="7"/>
      <c r="F285" s="7"/>
      <c r="H285" s="7"/>
      <c r="J285" s="25"/>
      <c r="K285" s="57"/>
      <c r="L285" s="25"/>
      <c r="M285" s="34"/>
      <c r="N285" s="35"/>
    </row>
    <row r="286" spans="2:14" s="6" customFormat="1" ht="15" customHeight="1">
      <c r="B286" s="9"/>
      <c r="D286" s="7"/>
      <c r="F286" s="7"/>
      <c r="H286" s="7"/>
      <c r="J286" s="25"/>
      <c r="K286" s="57"/>
      <c r="L286" s="25"/>
      <c r="M286" s="34"/>
      <c r="N286" s="35"/>
    </row>
    <row r="287" spans="2:14" s="6" customFormat="1" ht="15" customHeight="1">
      <c r="B287" s="9"/>
      <c r="D287" s="7"/>
      <c r="F287" s="7"/>
      <c r="H287" s="7"/>
      <c r="J287" s="25"/>
      <c r="K287" s="57"/>
      <c r="L287" s="25"/>
      <c r="M287" s="34"/>
      <c r="N287" s="35"/>
    </row>
    <row r="288" spans="2:14" s="6" customFormat="1" ht="15" customHeight="1">
      <c r="B288" s="9"/>
      <c r="D288" s="7"/>
      <c r="F288" s="7"/>
      <c r="H288" s="7"/>
      <c r="J288" s="25"/>
      <c r="K288" s="57"/>
      <c r="L288" s="25"/>
      <c r="M288" s="34"/>
      <c r="N288" s="35"/>
    </row>
    <row r="289" spans="2:14" s="6" customFormat="1" ht="15" customHeight="1">
      <c r="B289" s="9"/>
      <c r="D289" s="7"/>
      <c r="F289" s="7"/>
      <c r="H289" s="7"/>
      <c r="J289" s="25"/>
      <c r="K289" s="57"/>
      <c r="L289" s="25"/>
      <c r="M289" s="34"/>
      <c r="N289" s="35"/>
    </row>
    <row r="290" spans="2:14" s="6" customFormat="1" ht="15" customHeight="1">
      <c r="B290" s="9"/>
      <c r="D290" s="7"/>
      <c r="F290" s="7"/>
      <c r="H290" s="7"/>
      <c r="J290" s="25"/>
      <c r="K290" s="57"/>
      <c r="L290" s="25"/>
      <c r="M290" s="34"/>
      <c r="N290" s="35"/>
    </row>
    <row r="291" spans="2:14" s="6" customFormat="1" ht="15" customHeight="1">
      <c r="B291" s="9"/>
      <c r="D291" s="7"/>
      <c r="F291" s="7"/>
      <c r="H291" s="7"/>
      <c r="J291" s="25"/>
      <c r="K291" s="57"/>
      <c r="L291" s="25"/>
      <c r="M291" s="34"/>
      <c r="N291" s="35"/>
    </row>
    <row r="292" spans="2:14" s="6" customFormat="1" ht="15" customHeight="1">
      <c r="B292" s="9"/>
      <c r="D292" s="7"/>
      <c r="F292" s="7"/>
      <c r="H292" s="7"/>
      <c r="J292" s="25"/>
      <c r="K292" s="57"/>
      <c r="L292" s="25"/>
      <c r="M292" s="34"/>
      <c r="N292" s="35"/>
    </row>
    <row r="293" spans="2:14" s="6" customFormat="1" ht="15" customHeight="1">
      <c r="B293" s="9"/>
      <c r="D293" s="7"/>
      <c r="F293" s="7"/>
      <c r="H293" s="7"/>
      <c r="J293" s="25"/>
      <c r="K293" s="57"/>
      <c r="L293" s="25"/>
      <c r="M293" s="34"/>
      <c r="N293" s="35"/>
    </row>
    <row r="294" spans="2:14" s="6" customFormat="1" ht="15" customHeight="1">
      <c r="B294" s="9"/>
      <c r="D294" s="7"/>
      <c r="F294" s="7"/>
      <c r="H294" s="7"/>
      <c r="J294" s="25"/>
      <c r="K294" s="57"/>
      <c r="L294" s="25"/>
      <c r="M294" s="34"/>
      <c r="N294" s="35"/>
    </row>
    <row r="295" spans="2:14" s="6" customFormat="1" ht="15" customHeight="1">
      <c r="B295" s="9"/>
      <c r="D295" s="7"/>
      <c r="F295" s="7"/>
      <c r="H295" s="7"/>
      <c r="J295" s="25"/>
      <c r="K295" s="57"/>
      <c r="L295" s="25"/>
      <c r="M295" s="34"/>
      <c r="N295" s="35"/>
    </row>
    <row r="296" spans="2:14" s="6" customFormat="1" ht="15" customHeight="1">
      <c r="B296" s="9"/>
      <c r="D296" s="7"/>
      <c r="F296" s="7"/>
      <c r="H296" s="7"/>
      <c r="J296" s="25"/>
      <c r="K296" s="57"/>
      <c r="L296" s="25"/>
      <c r="M296" s="34"/>
      <c r="N296" s="35"/>
    </row>
    <row r="297" spans="2:14" s="6" customFormat="1" ht="15" customHeight="1">
      <c r="B297" s="9"/>
      <c r="D297" s="7"/>
      <c r="F297" s="7"/>
      <c r="H297" s="7"/>
      <c r="J297" s="25"/>
      <c r="K297" s="57"/>
      <c r="L297" s="25"/>
      <c r="M297" s="34"/>
      <c r="N297" s="35"/>
    </row>
    <row r="298" spans="2:14" s="6" customFormat="1" ht="15" customHeight="1">
      <c r="B298" s="9"/>
      <c r="D298" s="7"/>
      <c r="F298" s="7"/>
      <c r="H298" s="7"/>
      <c r="J298" s="25"/>
      <c r="K298" s="57"/>
      <c r="L298" s="25"/>
      <c r="M298" s="34"/>
      <c r="N298" s="35"/>
    </row>
    <row r="299" spans="2:14" s="6" customFormat="1" ht="15" customHeight="1">
      <c r="B299" s="9"/>
      <c r="D299" s="7"/>
      <c r="F299" s="7"/>
      <c r="H299" s="7"/>
      <c r="J299" s="25"/>
      <c r="K299" s="57"/>
      <c r="L299" s="25"/>
      <c r="M299" s="34"/>
      <c r="N299" s="35"/>
    </row>
    <row r="300" spans="2:14" s="6" customFormat="1" ht="15" customHeight="1">
      <c r="B300" s="9"/>
      <c r="D300" s="7"/>
      <c r="F300" s="7"/>
      <c r="H300" s="7"/>
      <c r="J300" s="25"/>
      <c r="K300" s="57"/>
      <c r="L300" s="25"/>
      <c r="M300" s="34"/>
      <c r="N300" s="35"/>
    </row>
    <row r="301" spans="2:14" s="6" customFormat="1" ht="15" customHeight="1">
      <c r="B301" s="9"/>
      <c r="D301" s="7"/>
      <c r="F301" s="7"/>
      <c r="H301" s="7"/>
      <c r="J301" s="25"/>
      <c r="K301" s="57"/>
      <c r="L301" s="25"/>
      <c r="M301" s="34"/>
      <c r="N301" s="35"/>
    </row>
    <row r="302" spans="2:14" s="6" customFormat="1" ht="15" customHeight="1">
      <c r="B302" s="9"/>
      <c r="D302" s="7"/>
      <c r="F302" s="7"/>
      <c r="H302" s="7"/>
      <c r="J302" s="25"/>
      <c r="K302" s="57"/>
      <c r="L302" s="25"/>
      <c r="M302" s="34"/>
      <c r="N302" s="35"/>
    </row>
    <row r="303" spans="2:14" s="6" customFormat="1" ht="15" customHeight="1">
      <c r="B303" s="9"/>
      <c r="D303" s="7"/>
      <c r="F303" s="7"/>
      <c r="H303" s="7"/>
      <c r="J303" s="25"/>
      <c r="K303" s="57"/>
      <c r="L303" s="25"/>
      <c r="M303" s="34"/>
      <c r="N303" s="35"/>
    </row>
    <row r="304" spans="2:14" s="6" customFormat="1" ht="15" customHeight="1">
      <c r="B304" s="9"/>
      <c r="D304" s="7"/>
      <c r="F304" s="7"/>
      <c r="H304" s="7"/>
      <c r="J304" s="25"/>
      <c r="K304" s="57"/>
      <c r="L304" s="25"/>
      <c r="M304" s="34"/>
      <c r="N304" s="35"/>
    </row>
    <row r="305" spans="2:14" s="6" customFormat="1" ht="15" customHeight="1">
      <c r="B305" s="9"/>
      <c r="D305" s="7"/>
      <c r="F305" s="7"/>
      <c r="H305" s="7"/>
      <c r="J305" s="25"/>
      <c r="K305" s="57"/>
      <c r="L305" s="25"/>
      <c r="M305" s="34"/>
      <c r="N305" s="35"/>
    </row>
    <row r="306" spans="2:14" s="6" customFormat="1" ht="15" customHeight="1">
      <c r="B306" s="9"/>
      <c r="D306" s="7"/>
      <c r="F306" s="7"/>
      <c r="H306" s="7"/>
      <c r="J306" s="25"/>
      <c r="K306" s="57"/>
      <c r="L306" s="25"/>
      <c r="M306" s="34"/>
      <c r="N306" s="35"/>
    </row>
    <row r="307" spans="2:14" s="6" customFormat="1" ht="15" customHeight="1">
      <c r="B307" s="9"/>
      <c r="D307" s="7"/>
      <c r="F307" s="7"/>
      <c r="H307" s="7"/>
      <c r="J307" s="25"/>
      <c r="K307" s="57"/>
      <c r="L307" s="25"/>
      <c r="M307" s="34"/>
      <c r="N307" s="35"/>
    </row>
    <row r="308" spans="2:14" s="6" customFormat="1" ht="15" customHeight="1">
      <c r="B308" s="9"/>
      <c r="D308" s="7"/>
      <c r="F308" s="7"/>
      <c r="H308" s="7"/>
      <c r="J308" s="25"/>
      <c r="K308" s="57"/>
      <c r="L308" s="25"/>
      <c r="M308" s="34"/>
      <c r="N308" s="35"/>
    </row>
    <row r="309" spans="2:14" s="6" customFormat="1" ht="15" customHeight="1">
      <c r="B309" s="9"/>
      <c r="D309" s="7"/>
      <c r="F309" s="7"/>
      <c r="H309" s="7"/>
      <c r="J309" s="25"/>
      <c r="K309" s="57"/>
      <c r="L309" s="25"/>
      <c r="M309" s="34"/>
      <c r="N309" s="35"/>
    </row>
    <row r="310" spans="2:14" s="6" customFormat="1" ht="15" customHeight="1">
      <c r="B310" s="9"/>
      <c r="D310" s="7"/>
      <c r="F310" s="7"/>
      <c r="H310" s="7"/>
      <c r="J310" s="25"/>
      <c r="K310" s="57"/>
      <c r="L310" s="25"/>
      <c r="M310" s="34"/>
      <c r="N310" s="35"/>
    </row>
    <row r="311" spans="2:14" s="6" customFormat="1" ht="15" customHeight="1">
      <c r="B311" s="9"/>
      <c r="D311" s="7"/>
      <c r="F311" s="7"/>
      <c r="H311" s="7"/>
      <c r="J311" s="25"/>
      <c r="K311" s="57"/>
      <c r="L311" s="25"/>
      <c r="M311" s="34"/>
      <c r="N311" s="35"/>
    </row>
    <row r="312" spans="2:14" s="6" customFormat="1" ht="15" customHeight="1">
      <c r="B312" s="9"/>
      <c r="D312" s="7"/>
      <c r="F312" s="7"/>
      <c r="H312" s="7"/>
      <c r="J312" s="25"/>
      <c r="K312" s="57"/>
      <c r="L312" s="25"/>
      <c r="M312" s="34"/>
      <c r="N312" s="35"/>
    </row>
    <row r="313" spans="2:14" s="6" customFormat="1" ht="15" customHeight="1">
      <c r="B313" s="9"/>
      <c r="D313" s="7"/>
      <c r="F313" s="7"/>
      <c r="H313" s="7"/>
      <c r="J313" s="25"/>
      <c r="K313" s="57"/>
      <c r="L313" s="25"/>
      <c r="M313" s="34"/>
      <c r="N313" s="35"/>
    </row>
    <row r="314" spans="2:14" s="6" customFormat="1" ht="15" customHeight="1">
      <c r="B314" s="9"/>
      <c r="D314" s="7"/>
      <c r="F314" s="7"/>
      <c r="H314" s="7"/>
      <c r="J314" s="25"/>
      <c r="K314" s="57"/>
      <c r="L314" s="25"/>
      <c r="M314" s="34"/>
      <c r="N314" s="35"/>
    </row>
    <row r="315" spans="2:14" s="6" customFormat="1" ht="15" customHeight="1">
      <c r="B315" s="9"/>
      <c r="D315" s="7"/>
      <c r="F315" s="7"/>
      <c r="H315" s="7"/>
      <c r="J315" s="25"/>
      <c r="K315" s="57"/>
      <c r="L315" s="25"/>
      <c r="M315" s="34"/>
      <c r="N315" s="35"/>
    </row>
    <row r="316" spans="2:14" s="6" customFormat="1" ht="15" customHeight="1">
      <c r="B316" s="9"/>
      <c r="D316" s="7"/>
      <c r="F316" s="7"/>
      <c r="H316" s="7"/>
      <c r="J316" s="25"/>
      <c r="K316" s="57"/>
      <c r="L316" s="25"/>
      <c r="M316" s="34"/>
      <c r="N316" s="35"/>
    </row>
    <row r="317" spans="2:14" s="6" customFormat="1" ht="15" customHeight="1">
      <c r="B317" s="9"/>
      <c r="D317" s="7"/>
      <c r="F317" s="7"/>
      <c r="H317" s="7"/>
      <c r="J317" s="25"/>
      <c r="K317" s="57"/>
      <c r="L317" s="25"/>
      <c r="M317" s="34"/>
      <c r="N317" s="35"/>
    </row>
    <row r="318" spans="2:14" s="6" customFormat="1" ht="15" customHeight="1">
      <c r="B318" s="9"/>
      <c r="D318" s="7"/>
      <c r="F318" s="7"/>
      <c r="H318" s="7"/>
      <c r="J318" s="25"/>
      <c r="K318" s="57"/>
      <c r="L318" s="25"/>
      <c r="M318" s="34"/>
      <c r="N318" s="35"/>
    </row>
    <row r="319" spans="2:14" s="6" customFormat="1" ht="15" customHeight="1">
      <c r="B319" s="9"/>
      <c r="D319" s="7"/>
      <c r="F319" s="7"/>
      <c r="H319" s="7"/>
      <c r="J319" s="25"/>
      <c r="K319" s="57"/>
      <c r="L319" s="25"/>
      <c r="M319" s="34"/>
      <c r="N319" s="35"/>
    </row>
    <row r="320" spans="2:14" s="6" customFormat="1" ht="15" customHeight="1">
      <c r="B320" s="9"/>
      <c r="D320" s="7"/>
      <c r="F320" s="7"/>
      <c r="H320" s="7"/>
      <c r="J320" s="25"/>
      <c r="K320" s="57"/>
      <c r="L320" s="25"/>
      <c r="M320" s="34"/>
      <c r="N320" s="35"/>
    </row>
    <row r="321" spans="2:14" s="6" customFormat="1" ht="15" customHeight="1">
      <c r="B321" s="9"/>
      <c r="D321" s="7"/>
      <c r="F321" s="7"/>
      <c r="H321" s="7"/>
      <c r="J321" s="25"/>
      <c r="K321" s="57"/>
      <c r="L321" s="25"/>
      <c r="M321" s="34"/>
      <c r="N321" s="35"/>
    </row>
    <row r="322" spans="2:14" s="6" customFormat="1" ht="15" customHeight="1">
      <c r="B322" s="9"/>
      <c r="D322" s="7"/>
      <c r="F322" s="7"/>
      <c r="H322" s="7"/>
      <c r="J322" s="25"/>
      <c r="K322" s="57"/>
      <c r="L322" s="25"/>
      <c r="M322" s="34"/>
      <c r="N322" s="35"/>
    </row>
    <row r="323" spans="2:14" s="6" customFormat="1" ht="15" customHeight="1">
      <c r="B323" s="9"/>
      <c r="D323" s="7"/>
      <c r="F323" s="7"/>
      <c r="H323" s="7"/>
      <c r="J323" s="25"/>
      <c r="K323" s="57"/>
      <c r="L323" s="25"/>
      <c r="M323" s="34"/>
      <c r="N323" s="35"/>
    </row>
    <row r="324" spans="2:14" s="6" customFormat="1" ht="15" customHeight="1">
      <c r="B324" s="9"/>
      <c r="D324" s="7"/>
      <c r="F324" s="7"/>
      <c r="H324" s="7"/>
      <c r="J324" s="25"/>
      <c r="K324" s="57"/>
      <c r="L324" s="25"/>
      <c r="M324" s="34"/>
      <c r="N324" s="35"/>
    </row>
    <row r="325" spans="2:14" s="6" customFormat="1" ht="15" customHeight="1">
      <c r="B325" s="9"/>
      <c r="D325" s="7"/>
      <c r="F325" s="7"/>
      <c r="H325" s="7"/>
      <c r="J325" s="25"/>
      <c r="K325" s="57"/>
      <c r="L325" s="25"/>
      <c r="M325" s="34"/>
      <c r="N325" s="35"/>
    </row>
    <row r="326" spans="2:14" s="6" customFormat="1" ht="15" customHeight="1">
      <c r="B326" s="9"/>
      <c r="D326" s="7"/>
      <c r="F326" s="7"/>
      <c r="H326" s="7"/>
      <c r="J326" s="25"/>
      <c r="K326" s="57"/>
      <c r="L326" s="25"/>
      <c r="M326" s="34"/>
      <c r="N326" s="35"/>
    </row>
    <row r="327" spans="2:14" s="6" customFormat="1" ht="15" customHeight="1">
      <c r="B327" s="9"/>
      <c r="D327" s="7"/>
      <c r="F327" s="7"/>
      <c r="H327" s="7"/>
      <c r="J327" s="25"/>
      <c r="K327" s="57"/>
      <c r="L327" s="25"/>
      <c r="M327" s="34"/>
      <c r="N327" s="35"/>
    </row>
    <row r="328" spans="2:14" s="6" customFormat="1" ht="15" customHeight="1">
      <c r="B328" s="9"/>
      <c r="D328" s="7"/>
      <c r="F328" s="7"/>
      <c r="H328" s="7"/>
      <c r="J328" s="25"/>
      <c r="K328" s="57"/>
      <c r="L328" s="25"/>
      <c r="M328" s="34"/>
      <c r="N328" s="35"/>
    </row>
    <row r="329" spans="2:14" s="6" customFormat="1" ht="15" customHeight="1">
      <c r="B329" s="9"/>
      <c r="D329" s="7"/>
      <c r="F329" s="7"/>
      <c r="H329" s="7"/>
      <c r="J329" s="25"/>
      <c r="K329" s="57"/>
      <c r="L329" s="25"/>
      <c r="M329" s="34"/>
      <c r="N329" s="35"/>
    </row>
    <row r="330" spans="2:14" s="6" customFormat="1" ht="15" customHeight="1">
      <c r="B330" s="9"/>
      <c r="D330" s="7"/>
      <c r="F330" s="7"/>
      <c r="H330" s="7"/>
      <c r="J330" s="25"/>
      <c r="K330" s="57"/>
      <c r="L330" s="25"/>
      <c r="M330" s="34"/>
      <c r="N330" s="35"/>
    </row>
    <row r="331" spans="2:14" s="6" customFormat="1" ht="15" customHeight="1">
      <c r="B331" s="9"/>
      <c r="D331" s="7"/>
      <c r="F331" s="7"/>
      <c r="H331" s="7"/>
      <c r="J331" s="25"/>
      <c r="K331" s="57"/>
      <c r="L331" s="25"/>
      <c r="M331" s="34"/>
      <c r="N331" s="35"/>
    </row>
    <row r="332" spans="2:14" s="6" customFormat="1" ht="15" customHeight="1">
      <c r="B332" s="9"/>
      <c r="D332" s="7"/>
      <c r="F332" s="7"/>
      <c r="H332" s="7"/>
      <c r="J332" s="25"/>
      <c r="K332" s="57"/>
      <c r="L332" s="25"/>
      <c r="M332" s="34"/>
      <c r="N332" s="35"/>
    </row>
    <row r="333" spans="2:14" s="6" customFormat="1" ht="15" customHeight="1">
      <c r="B333" s="9"/>
      <c r="D333" s="7"/>
      <c r="F333" s="7"/>
      <c r="H333" s="7"/>
      <c r="J333" s="25"/>
      <c r="K333" s="57"/>
      <c r="L333" s="25"/>
      <c r="M333" s="34"/>
      <c r="N333" s="35"/>
    </row>
    <row r="334" spans="2:14" s="6" customFormat="1" ht="15" customHeight="1">
      <c r="B334" s="9"/>
      <c r="D334" s="7"/>
      <c r="F334" s="7"/>
      <c r="H334" s="7"/>
      <c r="J334" s="25"/>
      <c r="K334" s="57"/>
      <c r="L334" s="25"/>
      <c r="M334" s="34"/>
      <c r="N334" s="35"/>
    </row>
    <row r="335" spans="2:14" s="6" customFormat="1" ht="15" customHeight="1">
      <c r="B335" s="9"/>
      <c r="D335" s="7"/>
      <c r="F335" s="7"/>
      <c r="H335" s="7"/>
      <c r="J335" s="25"/>
      <c r="K335" s="57"/>
      <c r="L335" s="25"/>
      <c r="M335" s="34"/>
      <c r="N335" s="35"/>
    </row>
    <row r="336" spans="2:14" s="6" customFormat="1" ht="15" customHeight="1">
      <c r="B336" s="9"/>
      <c r="D336" s="7"/>
      <c r="F336" s="7"/>
      <c r="H336" s="7"/>
      <c r="J336" s="25"/>
      <c r="K336" s="57"/>
      <c r="L336" s="25"/>
      <c r="M336" s="34"/>
      <c r="N336" s="35"/>
    </row>
    <row r="337" spans="2:14" s="6" customFormat="1" ht="15" customHeight="1">
      <c r="B337" s="9"/>
      <c r="D337" s="7"/>
      <c r="F337" s="7"/>
      <c r="H337" s="7"/>
      <c r="J337" s="25"/>
      <c r="K337" s="57"/>
      <c r="L337" s="25"/>
      <c r="M337" s="34"/>
      <c r="N337" s="35"/>
    </row>
    <row r="338" spans="2:14" s="6" customFormat="1" ht="15" customHeight="1">
      <c r="B338" s="9"/>
      <c r="D338" s="7"/>
      <c r="F338" s="7"/>
      <c r="H338" s="7"/>
      <c r="J338" s="25"/>
      <c r="K338" s="57"/>
      <c r="L338" s="25"/>
      <c r="M338" s="34"/>
      <c r="N338" s="35"/>
    </row>
    <row r="339" spans="2:14" s="6" customFormat="1" ht="15" customHeight="1">
      <c r="B339" s="9"/>
      <c r="D339" s="7"/>
      <c r="F339" s="7"/>
      <c r="H339" s="7"/>
      <c r="J339" s="25"/>
      <c r="K339" s="57"/>
      <c r="L339" s="25"/>
      <c r="M339" s="34"/>
      <c r="N339" s="35"/>
    </row>
    <row r="340" spans="2:14" s="6" customFormat="1" ht="15" customHeight="1">
      <c r="B340" s="9"/>
      <c r="D340" s="7"/>
      <c r="F340" s="7"/>
      <c r="H340" s="7"/>
      <c r="J340" s="25"/>
      <c r="K340" s="57"/>
      <c r="L340" s="25"/>
      <c r="M340" s="34"/>
      <c r="N340" s="35"/>
    </row>
    <row r="341" spans="2:14" s="6" customFormat="1" ht="15" customHeight="1">
      <c r="B341" s="9"/>
      <c r="D341" s="7"/>
      <c r="F341" s="7"/>
      <c r="H341" s="7"/>
      <c r="J341" s="25"/>
      <c r="K341" s="57"/>
      <c r="L341" s="25"/>
      <c r="M341" s="34"/>
      <c r="N341" s="35"/>
    </row>
    <row r="342" spans="2:14" s="6" customFormat="1" ht="15" customHeight="1">
      <c r="B342" s="9"/>
      <c r="D342" s="7"/>
      <c r="F342" s="7"/>
      <c r="H342" s="7"/>
      <c r="J342" s="25"/>
      <c r="K342" s="57"/>
      <c r="L342" s="25"/>
      <c r="M342" s="34"/>
      <c r="N342" s="35"/>
    </row>
    <row r="343" spans="2:14" s="6" customFormat="1" ht="15" customHeight="1">
      <c r="B343" s="9"/>
      <c r="D343" s="7"/>
      <c r="F343" s="7"/>
      <c r="H343" s="7"/>
      <c r="J343" s="25"/>
      <c r="K343" s="57"/>
      <c r="L343" s="25"/>
      <c r="M343" s="34"/>
      <c r="N343" s="35"/>
    </row>
    <row r="344" spans="2:14" s="6" customFormat="1" ht="15" customHeight="1">
      <c r="B344" s="9"/>
      <c r="D344" s="7"/>
      <c r="F344" s="7"/>
      <c r="H344" s="7"/>
      <c r="J344" s="25"/>
      <c r="K344" s="57"/>
      <c r="L344" s="25"/>
      <c r="M344" s="34"/>
      <c r="N344" s="35"/>
    </row>
    <row r="345" spans="2:14" s="6" customFormat="1" ht="15" customHeight="1">
      <c r="B345" s="9"/>
      <c r="D345" s="7"/>
      <c r="F345" s="7"/>
      <c r="H345" s="7"/>
      <c r="J345" s="25"/>
      <c r="K345" s="57"/>
      <c r="L345" s="25"/>
      <c r="M345" s="34"/>
      <c r="N345" s="35"/>
    </row>
    <row r="346" spans="2:14" s="6" customFormat="1" ht="15" customHeight="1">
      <c r="B346" s="9"/>
      <c r="D346" s="7"/>
      <c r="F346" s="7"/>
      <c r="H346" s="7"/>
      <c r="J346" s="25"/>
      <c r="K346" s="57"/>
      <c r="L346" s="25"/>
      <c r="M346" s="34"/>
      <c r="N346" s="35"/>
    </row>
    <row r="347" spans="2:14" s="6" customFormat="1" ht="15" customHeight="1">
      <c r="B347" s="9"/>
      <c r="D347" s="7"/>
      <c r="F347" s="7"/>
      <c r="H347" s="7"/>
      <c r="J347" s="25"/>
      <c r="K347" s="57"/>
      <c r="L347" s="25"/>
      <c r="M347" s="34"/>
      <c r="N347" s="35"/>
    </row>
    <row r="348" spans="2:14" s="6" customFormat="1" ht="15" customHeight="1">
      <c r="B348" s="9"/>
      <c r="D348" s="7"/>
      <c r="F348" s="7"/>
      <c r="H348" s="7"/>
      <c r="J348" s="25"/>
      <c r="K348" s="57"/>
      <c r="L348" s="25"/>
      <c r="M348" s="34"/>
      <c r="N348" s="35"/>
    </row>
    <row r="349" spans="2:14" s="6" customFormat="1" ht="15" customHeight="1">
      <c r="B349" s="9"/>
      <c r="D349" s="7"/>
      <c r="F349" s="7"/>
      <c r="H349" s="7"/>
      <c r="J349" s="25"/>
      <c r="K349" s="57"/>
      <c r="L349" s="25"/>
      <c r="M349" s="34"/>
      <c r="N349" s="35"/>
    </row>
    <row r="350" spans="2:14" s="6" customFormat="1" ht="15" customHeight="1">
      <c r="B350" s="9"/>
      <c r="D350" s="7"/>
      <c r="F350" s="7"/>
      <c r="H350" s="7"/>
      <c r="J350" s="25"/>
      <c r="K350" s="57"/>
      <c r="L350" s="25"/>
      <c r="M350" s="34"/>
      <c r="N350" s="35"/>
    </row>
    <row r="351" spans="2:14" s="6" customFormat="1" ht="15" customHeight="1">
      <c r="B351" s="9"/>
      <c r="D351" s="7"/>
      <c r="F351" s="7"/>
      <c r="H351" s="7"/>
      <c r="J351" s="25"/>
      <c r="K351" s="57"/>
      <c r="L351" s="25"/>
      <c r="M351" s="34"/>
      <c r="N351" s="35"/>
    </row>
    <row r="352" spans="2:14" s="6" customFormat="1" ht="15" customHeight="1">
      <c r="B352" s="9"/>
      <c r="D352" s="7"/>
      <c r="F352" s="7"/>
      <c r="H352" s="7"/>
      <c r="J352" s="25"/>
      <c r="K352" s="57"/>
      <c r="L352" s="25"/>
      <c r="M352" s="34"/>
      <c r="N352" s="35"/>
    </row>
    <row r="353" spans="2:14" s="6" customFormat="1" ht="15" customHeight="1">
      <c r="B353" s="9"/>
      <c r="D353" s="7"/>
      <c r="F353" s="7"/>
      <c r="H353" s="7"/>
      <c r="J353" s="25"/>
      <c r="K353" s="57"/>
      <c r="L353" s="25"/>
      <c r="M353" s="34"/>
      <c r="N353" s="35"/>
    </row>
    <row r="354" spans="2:14" s="6" customFormat="1" ht="15" customHeight="1">
      <c r="B354" s="9"/>
      <c r="D354" s="7"/>
      <c r="F354" s="7"/>
      <c r="H354" s="7"/>
      <c r="J354" s="25"/>
      <c r="K354" s="57"/>
      <c r="L354" s="25"/>
      <c r="M354" s="34"/>
      <c r="N354" s="35"/>
    </row>
    <row r="355" spans="2:14" s="6" customFormat="1" ht="15" customHeight="1">
      <c r="B355" s="9"/>
      <c r="D355" s="7"/>
      <c r="F355" s="7"/>
      <c r="H355" s="7"/>
      <c r="J355" s="25"/>
      <c r="K355" s="57"/>
      <c r="L355" s="25"/>
      <c r="M355" s="34"/>
      <c r="N355" s="35"/>
    </row>
    <row r="356" spans="2:14" s="6" customFormat="1" ht="15" customHeight="1">
      <c r="B356" s="9"/>
      <c r="D356" s="7"/>
      <c r="F356" s="7"/>
      <c r="H356" s="7"/>
      <c r="J356" s="25"/>
      <c r="K356" s="57"/>
      <c r="L356" s="25"/>
      <c r="M356" s="34"/>
      <c r="N356" s="35"/>
    </row>
    <row r="357" spans="2:14" s="6" customFormat="1" ht="15" customHeight="1">
      <c r="B357" s="9"/>
      <c r="D357" s="7"/>
      <c r="F357" s="7"/>
      <c r="H357" s="7"/>
      <c r="J357" s="25"/>
      <c r="K357" s="57"/>
      <c r="L357" s="25"/>
      <c r="M357" s="34"/>
      <c r="N357" s="35"/>
    </row>
    <row r="358" spans="2:14" s="6" customFormat="1" ht="15" customHeight="1">
      <c r="B358" s="9"/>
      <c r="D358" s="7"/>
      <c r="F358" s="7"/>
      <c r="H358" s="7"/>
      <c r="J358" s="25"/>
      <c r="K358" s="57"/>
      <c r="L358" s="25"/>
      <c r="M358" s="34"/>
      <c r="N358" s="35"/>
    </row>
    <row r="359" spans="2:14" s="6" customFormat="1" ht="15" customHeight="1">
      <c r="B359" s="9"/>
      <c r="D359" s="7"/>
      <c r="F359" s="7"/>
      <c r="H359" s="7"/>
      <c r="J359" s="25"/>
      <c r="K359" s="57"/>
      <c r="L359" s="25"/>
      <c r="M359" s="34"/>
      <c r="N359" s="35"/>
    </row>
    <row r="360" spans="2:14" s="6" customFormat="1" ht="15" customHeight="1">
      <c r="B360" s="9"/>
      <c r="D360" s="7"/>
      <c r="F360" s="7"/>
      <c r="H360" s="7"/>
      <c r="J360" s="25"/>
      <c r="K360" s="57"/>
      <c r="L360" s="25"/>
      <c r="M360" s="34"/>
      <c r="N360" s="35"/>
    </row>
    <row r="361" spans="2:14" s="6" customFormat="1" ht="15" customHeight="1">
      <c r="B361" s="9"/>
      <c r="D361" s="7"/>
      <c r="F361" s="7"/>
      <c r="H361" s="7"/>
      <c r="J361" s="25"/>
      <c r="K361" s="57"/>
      <c r="L361" s="25"/>
      <c r="M361" s="34"/>
      <c r="N361" s="35"/>
    </row>
    <row r="362" spans="2:14" s="6" customFormat="1" ht="15" customHeight="1">
      <c r="B362" s="9"/>
      <c r="D362" s="7"/>
      <c r="F362" s="7"/>
      <c r="H362" s="7"/>
      <c r="J362" s="25"/>
      <c r="K362" s="57"/>
      <c r="L362" s="25"/>
      <c r="M362" s="34"/>
      <c r="N362" s="35"/>
    </row>
    <row r="363" spans="2:14" s="6" customFormat="1" ht="15" customHeight="1">
      <c r="B363" s="9"/>
      <c r="D363" s="7"/>
      <c r="F363" s="7"/>
      <c r="H363" s="7"/>
      <c r="J363" s="25"/>
      <c r="K363" s="57"/>
      <c r="L363" s="25"/>
      <c r="M363" s="34"/>
      <c r="N363" s="35"/>
    </row>
    <row r="364" spans="2:14" s="6" customFormat="1" ht="15" customHeight="1">
      <c r="B364" s="9"/>
      <c r="D364" s="7"/>
      <c r="F364" s="7"/>
      <c r="H364" s="7"/>
      <c r="J364" s="25"/>
      <c r="K364" s="57"/>
      <c r="L364" s="25"/>
      <c r="M364" s="34"/>
      <c r="N364" s="35"/>
    </row>
    <row r="365" spans="2:14" s="6" customFormat="1" ht="15" customHeight="1">
      <c r="B365" s="9"/>
      <c r="D365" s="7"/>
      <c r="F365" s="7"/>
      <c r="H365" s="7"/>
      <c r="J365" s="25"/>
      <c r="K365" s="57"/>
      <c r="L365" s="25"/>
      <c r="M365" s="34"/>
      <c r="N365" s="35"/>
    </row>
    <row r="366" spans="2:14" s="6" customFormat="1" ht="15" customHeight="1">
      <c r="B366" s="9"/>
      <c r="D366" s="7"/>
      <c r="F366" s="7"/>
      <c r="H366" s="7"/>
      <c r="J366" s="25"/>
      <c r="K366" s="57"/>
      <c r="L366" s="25"/>
      <c r="M366" s="34"/>
      <c r="N366" s="35"/>
    </row>
    <row r="367" spans="2:14" s="6" customFormat="1" ht="15" customHeight="1">
      <c r="B367" s="9"/>
      <c r="D367" s="7"/>
      <c r="F367" s="7"/>
      <c r="H367" s="7"/>
      <c r="J367" s="25"/>
      <c r="K367" s="57"/>
      <c r="L367" s="25"/>
      <c r="M367" s="34"/>
      <c r="N367" s="35"/>
    </row>
    <row r="368" spans="2:14" s="6" customFormat="1" ht="15" customHeight="1">
      <c r="B368" s="9"/>
      <c r="D368" s="7"/>
      <c r="F368" s="7"/>
      <c r="H368" s="7"/>
      <c r="J368" s="25"/>
      <c r="K368" s="57"/>
      <c r="L368" s="25"/>
      <c r="M368" s="34"/>
      <c r="N368" s="35"/>
    </row>
    <row r="369" spans="2:14" s="6" customFormat="1" ht="15" customHeight="1">
      <c r="B369" s="9"/>
      <c r="D369" s="7"/>
      <c r="F369" s="7"/>
      <c r="H369" s="7"/>
      <c r="J369" s="25"/>
      <c r="K369" s="57"/>
      <c r="L369" s="25"/>
      <c r="M369" s="34"/>
      <c r="N369" s="35"/>
    </row>
    <row r="370" spans="2:14" s="6" customFormat="1" ht="15" customHeight="1">
      <c r="B370" s="9"/>
      <c r="D370" s="7"/>
      <c r="F370" s="7"/>
      <c r="H370" s="7"/>
      <c r="J370" s="25"/>
      <c r="K370" s="57"/>
      <c r="L370" s="25"/>
      <c r="M370" s="34"/>
      <c r="N370" s="35"/>
    </row>
    <row r="371" spans="2:14" s="6" customFormat="1" ht="15" customHeight="1">
      <c r="B371" s="9"/>
      <c r="D371" s="7"/>
      <c r="F371" s="7"/>
      <c r="H371" s="7"/>
      <c r="J371" s="25"/>
      <c r="K371" s="57"/>
      <c r="L371" s="25"/>
      <c r="M371" s="34"/>
      <c r="N371" s="35"/>
    </row>
    <row r="372" spans="2:14" s="6" customFormat="1" ht="15" customHeight="1">
      <c r="B372" s="9"/>
      <c r="D372" s="7"/>
      <c r="F372" s="7"/>
      <c r="H372" s="7"/>
      <c r="J372" s="25"/>
      <c r="K372" s="57"/>
      <c r="L372" s="25"/>
      <c r="M372" s="34"/>
      <c r="N372" s="35"/>
    </row>
    <row r="373" spans="2:14" s="6" customFormat="1" ht="15" customHeight="1">
      <c r="B373" s="9"/>
      <c r="D373" s="7"/>
      <c r="F373" s="7"/>
      <c r="H373" s="7"/>
      <c r="J373" s="25"/>
      <c r="K373" s="57"/>
      <c r="L373" s="25"/>
      <c r="M373" s="34"/>
      <c r="N373" s="35"/>
    </row>
    <row r="374" spans="2:14" s="6" customFormat="1" ht="15" customHeight="1">
      <c r="B374" s="9"/>
      <c r="D374" s="7"/>
      <c r="F374" s="7"/>
      <c r="H374" s="7"/>
      <c r="J374" s="25"/>
      <c r="K374" s="57"/>
      <c r="L374" s="25"/>
      <c r="M374" s="34"/>
      <c r="N374" s="35"/>
    </row>
  </sheetData>
  <sheetProtection/>
  <mergeCells count="74">
    <mergeCell ref="B15:B16"/>
    <mergeCell ref="B6:D6"/>
    <mergeCell ref="B29:B30"/>
    <mergeCell ref="C29:F29"/>
    <mergeCell ref="E15:F15"/>
    <mergeCell ref="C16:D16"/>
    <mergeCell ref="E16:F16"/>
    <mergeCell ref="C20:D20"/>
    <mergeCell ref="E20:F20"/>
    <mergeCell ref="C15:D15"/>
    <mergeCell ref="G29:J29"/>
    <mergeCell ref="B28:Z28"/>
    <mergeCell ref="B44:B45"/>
    <mergeCell ref="C44:F44"/>
    <mergeCell ref="B43:Z43"/>
    <mergeCell ref="B37:B38"/>
    <mergeCell ref="C37:F37"/>
    <mergeCell ref="G37:J37"/>
    <mergeCell ref="K29:N29"/>
    <mergeCell ref="O29:R29"/>
    <mergeCell ref="S29:V29"/>
    <mergeCell ref="W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7:V37"/>
    <mergeCell ref="W37:Z37"/>
    <mergeCell ref="S30:T30"/>
    <mergeCell ref="U30:V30"/>
    <mergeCell ref="W30:X30"/>
    <mergeCell ref="Y30:Z30"/>
    <mergeCell ref="C38:D38"/>
    <mergeCell ref="E38:F38"/>
    <mergeCell ref="G38:H38"/>
    <mergeCell ref="I38:J38"/>
    <mergeCell ref="K37:N37"/>
    <mergeCell ref="O37:R37"/>
    <mergeCell ref="W38:X38"/>
    <mergeCell ref="Y38:Z38"/>
    <mergeCell ref="K38:L38"/>
    <mergeCell ref="M38:N38"/>
    <mergeCell ref="O38:P38"/>
    <mergeCell ref="Q38:R38"/>
    <mergeCell ref="S38:T38"/>
    <mergeCell ref="U38:V38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B8:F8"/>
    <mergeCell ref="B10:F10"/>
    <mergeCell ref="B11:F11"/>
    <mergeCell ref="B13:F13"/>
    <mergeCell ref="B18:F18"/>
    <mergeCell ref="B19:F19"/>
    <mergeCell ref="B36:Z3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Z482"/>
  <sheetViews>
    <sheetView zoomScalePageLayoutView="0" workbookViewId="0" topLeftCell="A4">
      <pane xSplit="2" topLeftCell="C1" activePane="topRight" state="frozen"/>
      <selection pane="topLeft" activeCell="A1" sqref="A1"/>
      <selection pane="topRight" activeCell="B10" sqref="B10:F10"/>
    </sheetView>
  </sheetViews>
  <sheetFormatPr defaultColWidth="9.140625" defaultRowHeight="12.75"/>
  <cols>
    <col min="1" max="1" width="1.7109375" style="2" customWidth="1"/>
    <col min="2" max="2" width="27.7109375" style="115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2" customWidth="1"/>
    <col min="11" max="11" width="7.7109375" style="54" customWidth="1"/>
    <col min="12" max="12" width="7.7109375" style="22" customWidth="1"/>
    <col min="13" max="13" width="7.7109375" style="28" customWidth="1"/>
    <col min="14" max="14" width="7.7109375" style="29" customWidth="1"/>
    <col min="15" max="26" width="7.7109375" style="2" customWidth="1"/>
    <col min="27" max="16384" width="9.140625" style="2" customWidth="1"/>
  </cols>
  <sheetData>
    <row r="1" ht="13.5" thickBot="1"/>
    <row r="2" spans="2:6" ht="12.75">
      <c r="B2" s="140"/>
      <c r="C2" s="141"/>
      <c r="D2" s="142"/>
      <c r="E2" s="141"/>
      <c r="F2" s="143"/>
    </row>
    <row r="3" spans="2:6" ht="12.75">
      <c r="B3" s="144"/>
      <c r="C3" s="145"/>
      <c r="D3" s="22"/>
      <c r="E3" s="145"/>
      <c r="F3" s="146"/>
    </row>
    <row r="4" spans="2:6" ht="12.75">
      <c r="B4" s="144"/>
      <c r="C4" s="145"/>
      <c r="D4" s="22"/>
      <c r="E4" s="145"/>
      <c r="F4" s="146"/>
    </row>
    <row r="5" spans="2:6" ht="12.75">
      <c r="B5" s="144"/>
      <c r="C5" s="145"/>
      <c r="D5" s="22"/>
      <c r="E5" s="145"/>
      <c r="F5" s="146"/>
    </row>
    <row r="6" spans="2:14" ht="18" customHeight="1" thickBot="1">
      <c r="B6" s="262"/>
      <c r="C6" s="263"/>
      <c r="D6" s="263"/>
      <c r="E6" s="147"/>
      <c r="F6" s="148"/>
      <c r="G6" s="1"/>
      <c r="H6" s="1"/>
      <c r="I6" s="1"/>
      <c r="J6" s="21"/>
      <c r="K6" s="53"/>
      <c r="L6" s="21"/>
      <c r="M6" s="26"/>
      <c r="N6" s="27"/>
    </row>
    <row r="7" ht="7.5" customHeight="1" thickBot="1"/>
    <row r="8" spans="2:14" ht="21" customHeight="1" thickBot="1">
      <c r="B8" s="244" t="s">
        <v>28</v>
      </c>
      <c r="C8" s="245"/>
      <c r="D8" s="245"/>
      <c r="E8" s="245"/>
      <c r="F8" s="246"/>
      <c r="G8" s="14"/>
      <c r="H8" s="14"/>
      <c r="I8" s="14"/>
      <c r="J8" s="23"/>
      <c r="K8" s="55"/>
      <c r="L8" s="23"/>
      <c r="M8" s="30"/>
      <c r="N8" s="31"/>
    </row>
    <row r="9" ht="9" customHeight="1" thickBot="1"/>
    <row r="10" spans="2:6" ht="21" customHeight="1" thickBot="1">
      <c r="B10" s="247" t="s">
        <v>141</v>
      </c>
      <c r="C10" s="248"/>
      <c r="D10" s="248"/>
      <c r="E10" s="248"/>
      <c r="F10" s="249"/>
    </row>
    <row r="11" ht="9" customHeight="1" thickBot="1"/>
    <row r="12" spans="2:6" ht="21" customHeight="1" thickBot="1">
      <c r="B12" s="244" t="s">
        <v>144</v>
      </c>
      <c r="C12" s="245"/>
      <c r="D12" s="245"/>
      <c r="E12" s="245"/>
      <c r="F12" s="246"/>
    </row>
    <row r="13" ht="9" customHeight="1" thickBot="1"/>
    <row r="14" spans="2:6" ht="21" customHeight="1">
      <c r="B14" s="253" t="s">
        <v>29</v>
      </c>
      <c r="C14" s="215" t="s">
        <v>178</v>
      </c>
      <c r="D14" s="217"/>
      <c r="E14" s="215" t="s">
        <v>180</v>
      </c>
      <c r="F14" s="217"/>
    </row>
    <row r="15" spans="2:9" ht="21" customHeight="1" thickBot="1">
      <c r="B15" s="254"/>
      <c r="C15" s="255">
        <v>6</v>
      </c>
      <c r="D15" s="256"/>
      <c r="E15" s="255"/>
      <c r="F15" s="256"/>
      <c r="G15" s="110"/>
      <c r="H15" s="110"/>
      <c r="I15" s="110"/>
    </row>
    <row r="16" ht="9" customHeight="1" thickBot="1"/>
    <row r="17" spans="2:14" s="6" customFormat="1" ht="21" customHeight="1">
      <c r="B17" s="215" t="s">
        <v>132</v>
      </c>
      <c r="C17" s="216"/>
      <c r="D17" s="216"/>
      <c r="E17" s="216"/>
      <c r="F17" s="217"/>
      <c r="G17" s="4"/>
      <c r="H17" s="5"/>
      <c r="I17" s="4"/>
      <c r="J17" s="24"/>
      <c r="K17" s="56"/>
      <c r="L17" s="24"/>
      <c r="M17" s="32"/>
      <c r="N17" s="33"/>
    </row>
    <row r="18" spans="2:14" s="6" customFormat="1" ht="21" customHeight="1" thickBot="1">
      <c r="B18" s="241" t="s">
        <v>47</v>
      </c>
      <c r="C18" s="242"/>
      <c r="D18" s="242"/>
      <c r="E18" s="242"/>
      <c r="F18" s="243"/>
      <c r="G18" s="4"/>
      <c r="H18" s="5"/>
      <c r="I18" s="4"/>
      <c r="J18" s="24"/>
      <c r="K18" s="56"/>
      <c r="L18" s="24"/>
      <c r="M18" s="32"/>
      <c r="N18" s="33"/>
    </row>
    <row r="19" spans="2:14" s="6" customFormat="1" ht="21" customHeight="1" thickBot="1">
      <c r="B19" s="149"/>
      <c r="C19" s="224" t="s">
        <v>178</v>
      </c>
      <c r="D19" s="225"/>
      <c r="E19" s="224" t="s">
        <v>180</v>
      </c>
      <c r="F19" s="225"/>
      <c r="G19" s="4"/>
      <c r="H19" s="5"/>
      <c r="I19" s="4"/>
      <c r="J19" s="24"/>
      <c r="K19" s="56"/>
      <c r="L19" s="24"/>
      <c r="M19" s="32"/>
      <c r="N19" s="33"/>
    </row>
    <row r="20" spans="2:14" s="6" customFormat="1" ht="28.5" customHeight="1">
      <c r="B20" s="20" t="s">
        <v>48</v>
      </c>
      <c r="C20" s="18">
        <v>0</v>
      </c>
      <c r="D20" s="19">
        <f>C20/C25</f>
        <v>0</v>
      </c>
      <c r="E20" s="18"/>
      <c r="F20" s="19" t="e">
        <f>E20/E25</f>
        <v>#DIV/0!</v>
      </c>
      <c r="H20" s="7"/>
      <c r="J20" s="25"/>
      <c r="K20" s="57"/>
      <c r="L20" s="25"/>
      <c r="M20" s="34"/>
      <c r="N20" s="35"/>
    </row>
    <row r="21" spans="2:14" s="6" customFormat="1" ht="28.5" customHeight="1">
      <c r="B21" s="17" t="s">
        <v>149</v>
      </c>
      <c r="C21" s="13">
        <v>1</v>
      </c>
      <c r="D21" s="15">
        <f>C21/C25</f>
        <v>0.16666666666666666</v>
      </c>
      <c r="E21" s="13"/>
      <c r="F21" s="15" t="e">
        <f>E21/E25</f>
        <v>#DIV/0!</v>
      </c>
      <c r="H21" s="7"/>
      <c r="J21" s="25"/>
      <c r="K21" s="57"/>
      <c r="L21" s="25"/>
      <c r="M21" s="34"/>
      <c r="N21" s="35"/>
    </row>
    <row r="22" spans="2:14" s="6" customFormat="1" ht="28.5" customHeight="1">
      <c r="B22" s="17" t="s">
        <v>150</v>
      </c>
      <c r="C22" s="13">
        <v>4</v>
      </c>
      <c r="D22" s="15">
        <f>C22/C25</f>
        <v>0.6666666666666666</v>
      </c>
      <c r="E22" s="13"/>
      <c r="F22" s="15" t="e">
        <f>E22/E25</f>
        <v>#DIV/0!</v>
      </c>
      <c r="H22" s="7"/>
      <c r="J22" s="25"/>
      <c r="K22" s="57"/>
      <c r="L22" s="25"/>
      <c r="M22" s="34"/>
      <c r="N22" s="35"/>
    </row>
    <row r="23" spans="2:14" s="6" customFormat="1" ht="28.5" customHeight="1">
      <c r="B23" s="17" t="s">
        <v>151</v>
      </c>
      <c r="C23" s="13">
        <v>1</v>
      </c>
      <c r="D23" s="15">
        <f>C23/C25</f>
        <v>0.16666666666666666</v>
      </c>
      <c r="E23" s="13"/>
      <c r="F23" s="15" t="e">
        <f>E23/E25</f>
        <v>#DIV/0!</v>
      </c>
      <c r="H23" s="7"/>
      <c r="J23" s="25"/>
      <c r="K23" s="57"/>
      <c r="L23" s="25"/>
      <c r="M23" s="34"/>
      <c r="N23" s="35"/>
    </row>
    <row r="24" spans="2:14" s="6" customFormat="1" ht="28.5" customHeight="1" thickBot="1">
      <c r="B24" s="74" t="s">
        <v>43</v>
      </c>
      <c r="C24" s="8">
        <v>0</v>
      </c>
      <c r="D24" s="16">
        <f>C24/C25</f>
        <v>0</v>
      </c>
      <c r="E24" s="8"/>
      <c r="F24" s="16" t="e">
        <f>E24/E25</f>
        <v>#DIV/0!</v>
      </c>
      <c r="H24" s="7"/>
      <c r="J24" s="25"/>
      <c r="K24" s="57"/>
      <c r="L24" s="25"/>
      <c r="M24" s="34"/>
      <c r="N24" s="35"/>
    </row>
    <row r="25" spans="2:14" s="42" customFormat="1" ht="28.5" customHeight="1" thickBot="1" thickTop="1">
      <c r="B25" s="62" t="s">
        <v>4</v>
      </c>
      <c r="C25" s="118">
        <f>SUM(C20:C24)</f>
        <v>6</v>
      </c>
      <c r="D25" s="41">
        <f>SUM(D20:D24)</f>
        <v>0.9999999999999999</v>
      </c>
      <c r="E25" s="40">
        <f>SUM(E20:E24)</f>
        <v>0</v>
      </c>
      <c r="F25" s="41" t="e">
        <f>SUM(F20:F24)</f>
        <v>#DIV/0!</v>
      </c>
      <c r="H25" s="43"/>
      <c r="J25" s="44"/>
      <c r="K25" s="58"/>
      <c r="L25" s="44"/>
      <c r="M25" s="36"/>
      <c r="N25" s="45"/>
    </row>
    <row r="26" spans="2:14" s="6" customFormat="1" ht="15" customHeight="1" thickBot="1">
      <c r="B26" s="9"/>
      <c r="D26" s="7"/>
      <c r="F26" s="7"/>
      <c r="H26" s="7"/>
      <c r="J26" s="25"/>
      <c r="K26" s="57"/>
      <c r="L26" s="25"/>
      <c r="M26" s="34"/>
      <c r="N26" s="35"/>
    </row>
    <row r="27" spans="2:14" s="6" customFormat="1" ht="21" customHeight="1">
      <c r="B27" s="284" t="s">
        <v>133</v>
      </c>
      <c r="C27" s="285"/>
      <c r="D27" s="285"/>
      <c r="E27" s="285"/>
      <c r="F27" s="286"/>
      <c r="H27" s="7"/>
      <c r="J27" s="25"/>
      <c r="K27" s="57"/>
      <c r="L27" s="25"/>
      <c r="M27" s="34"/>
      <c r="N27" s="35"/>
    </row>
    <row r="28" spans="2:14" s="6" customFormat="1" ht="21" customHeight="1" thickBot="1">
      <c r="B28" s="238" t="s">
        <v>46</v>
      </c>
      <c r="C28" s="239"/>
      <c r="D28" s="239"/>
      <c r="E28" s="239"/>
      <c r="F28" s="240"/>
      <c r="H28" s="7"/>
      <c r="J28" s="25"/>
      <c r="K28" s="57"/>
      <c r="L28" s="25"/>
      <c r="M28" s="34"/>
      <c r="N28" s="35"/>
    </row>
    <row r="29" spans="2:14" s="6" customFormat="1" ht="21" customHeight="1" thickBot="1">
      <c r="B29" s="181"/>
      <c r="C29" s="224" t="s">
        <v>178</v>
      </c>
      <c r="D29" s="225"/>
      <c r="E29" s="224" t="s">
        <v>180</v>
      </c>
      <c r="F29" s="225"/>
      <c r="H29" s="7"/>
      <c r="J29" s="25"/>
      <c r="K29" s="57"/>
      <c r="L29" s="25"/>
      <c r="M29" s="34"/>
      <c r="N29" s="35"/>
    </row>
    <row r="30" spans="2:14" s="6" customFormat="1" ht="28.5" customHeight="1">
      <c r="B30" s="20" t="s">
        <v>134</v>
      </c>
      <c r="C30" s="18">
        <v>5</v>
      </c>
      <c r="D30" s="19">
        <f>C30/$C$35</f>
        <v>0.4166666666666667</v>
      </c>
      <c r="E30" s="18"/>
      <c r="F30" s="19" t="e">
        <f>E30/E35</f>
        <v>#DIV/0!</v>
      </c>
      <c r="H30" s="7"/>
      <c r="J30" s="25"/>
      <c r="K30" s="57"/>
      <c r="L30" s="25"/>
      <c r="M30" s="34"/>
      <c r="N30" s="35"/>
    </row>
    <row r="31" spans="2:14" s="6" customFormat="1" ht="28.5" customHeight="1">
      <c r="B31" s="17" t="s">
        <v>135</v>
      </c>
      <c r="C31" s="13">
        <v>2</v>
      </c>
      <c r="D31" s="15">
        <f>C31/$C$35</f>
        <v>0.16666666666666666</v>
      </c>
      <c r="E31" s="13"/>
      <c r="F31" s="15" t="e">
        <f>E31/E35</f>
        <v>#DIV/0!</v>
      </c>
      <c r="H31" s="7"/>
      <c r="J31" s="25"/>
      <c r="K31" s="57"/>
      <c r="L31" s="25"/>
      <c r="M31" s="34"/>
      <c r="N31" s="35"/>
    </row>
    <row r="32" spans="2:14" s="6" customFormat="1" ht="28.5" customHeight="1">
      <c r="B32" s="17" t="s">
        <v>136</v>
      </c>
      <c r="C32" s="13">
        <v>0</v>
      </c>
      <c r="D32" s="15">
        <f>C32/$C$35</f>
        <v>0</v>
      </c>
      <c r="E32" s="13"/>
      <c r="F32" s="15" t="e">
        <f>E32/E35</f>
        <v>#DIV/0!</v>
      </c>
      <c r="H32" s="7"/>
      <c r="J32" s="25"/>
      <c r="K32" s="57"/>
      <c r="L32" s="25"/>
      <c r="M32" s="34"/>
      <c r="N32" s="35"/>
    </row>
    <row r="33" spans="2:14" s="6" customFormat="1" ht="28.5" customHeight="1">
      <c r="B33" s="17" t="s">
        <v>137</v>
      </c>
      <c r="C33" s="13">
        <v>1</v>
      </c>
      <c r="D33" s="15">
        <f>C33/$C$35</f>
        <v>0.08333333333333333</v>
      </c>
      <c r="E33" s="13"/>
      <c r="F33" s="15" t="e">
        <f>E33/E35</f>
        <v>#DIV/0!</v>
      </c>
      <c r="H33" s="7"/>
      <c r="J33" s="25"/>
      <c r="K33" s="57"/>
      <c r="L33" s="25"/>
      <c r="M33" s="34"/>
      <c r="N33" s="35"/>
    </row>
    <row r="34" spans="2:14" s="6" customFormat="1" ht="28.5" customHeight="1" thickBot="1">
      <c r="B34" s="74" t="s">
        <v>55</v>
      </c>
      <c r="C34" s="8">
        <v>4</v>
      </c>
      <c r="D34" s="16">
        <f>C34/$C$35</f>
        <v>0.3333333333333333</v>
      </c>
      <c r="E34" s="8"/>
      <c r="F34" s="16" t="e">
        <f>E34/E35</f>
        <v>#DIV/0!</v>
      </c>
      <c r="H34" s="7"/>
      <c r="J34" s="25"/>
      <c r="K34" s="57"/>
      <c r="L34" s="25"/>
      <c r="M34" s="34"/>
      <c r="N34" s="35"/>
    </row>
    <row r="35" spans="2:14" s="42" customFormat="1" ht="28.5" customHeight="1" thickBot="1" thickTop="1">
      <c r="B35" s="62" t="s">
        <v>4</v>
      </c>
      <c r="C35" s="118">
        <f>SUM(C30:C34)</f>
        <v>12</v>
      </c>
      <c r="D35" s="41">
        <f>SUM(D30:D34)</f>
        <v>1</v>
      </c>
      <c r="E35" s="40">
        <f>SUM(E30:E34)</f>
        <v>0</v>
      </c>
      <c r="F35" s="41" t="e">
        <f>SUM(F30:F34)</f>
        <v>#DIV/0!</v>
      </c>
      <c r="H35" s="43"/>
      <c r="J35" s="44"/>
      <c r="K35" s="58"/>
      <c r="L35" s="44"/>
      <c r="M35" s="36"/>
      <c r="N35" s="45"/>
    </row>
    <row r="36" spans="2:14" s="6" customFormat="1" ht="15" customHeight="1" thickBot="1">
      <c r="B36" s="9"/>
      <c r="D36" s="7"/>
      <c r="F36" s="7"/>
      <c r="H36" s="7"/>
      <c r="J36" s="25"/>
      <c r="K36" s="57"/>
      <c r="L36" s="25"/>
      <c r="M36" s="34"/>
      <c r="N36" s="35"/>
    </row>
    <row r="37" spans="2:26" s="6" customFormat="1" ht="21" customHeight="1">
      <c r="B37" s="215" t="s">
        <v>10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7"/>
    </row>
    <row r="38" spans="2:26" s="6" customFormat="1" ht="21" customHeight="1" thickBot="1">
      <c r="B38" s="241" t="s">
        <v>79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3"/>
    </row>
    <row r="39" spans="2:26" s="6" customFormat="1" ht="21" customHeight="1" thickBot="1">
      <c r="B39" s="259"/>
      <c r="C39" s="214" t="s">
        <v>15</v>
      </c>
      <c r="D39" s="236"/>
      <c r="E39" s="236"/>
      <c r="F39" s="237"/>
      <c r="G39" s="236" t="s">
        <v>16</v>
      </c>
      <c r="H39" s="236"/>
      <c r="I39" s="236"/>
      <c r="J39" s="236"/>
      <c r="K39" s="214" t="s">
        <v>17</v>
      </c>
      <c r="L39" s="236"/>
      <c r="M39" s="236"/>
      <c r="N39" s="237"/>
      <c r="O39" s="236" t="s">
        <v>18</v>
      </c>
      <c r="P39" s="236"/>
      <c r="Q39" s="236"/>
      <c r="R39" s="236"/>
      <c r="S39" s="214" t="s">
        <v>43</v>
      </c>
      <c r="T39" s="236"/>
      <c r="U39" s="236"/>
      <c r="V39" s="237"/>
      <c r="W39" s="257" t="s">
        <v>4</v>
      </c>
      <c r="X39" s="257"/>
      <c r="Y39" s="257"/>
      <c r="Z39" s="258"/>
    </row>
    <row r="40" spans="2:26" s="6" customFormat="1" ht="21" customHeight="1" thickBot="1">
      <c r="B40" s="260"/>
      <c r="C40" s="224" t="s">
        <v>178</v>
      </c>
      <c r="D40" s="225"/>
      <c r="E40" s="224" t="s">
        <v>180</v>
      </c>
      <c r="F40" s="225"/>
      <c r="G40" s="224" t="s">
        <v>178</v>
      </c>
      <c r="H40" s="225"/>
      <c r="I40" s="224" t="s">
        <v>180</v>
      </c>
      <c r="J40" s="225"/>
      <c r="K40" s="224" t="s">
        <v>178</v>
      </c>
      <c r="L40" s="225"/>
      <c r="M40" s="224" t="s">
        <v>180</v>
      </c>
      <c r="N40" s="225"/>
      <c r="O40" s="224" t="s">
        <v>178</v>
      </c>
      <c r="P40" s="225"/>
      <c r="Q40" s="224" t="s">
        <v>180</v>
      </c>
      <c r="R40" s="225"/>
      <c r="S40" s="224" t="s">
        <v>178</v>
      </c>
      <c r="T40" s="225"/>
      <c r="U40" s="224" t="s">
        <v>180</v>
      </c>
      <c r="V40" s="225"/>
      <c r="W40" s="224" t="s">
        <v>178</v>
      </c>
      <c r="X40" s="225"/>
      <c r="Y40" s="224" t="s">
        <v>180</v>
      </c>
      <c r="Z40" s="225"/>
    </row>
    <row r="41" spans="2:26" s="6" customFormat="1" ht="28.5" customHeight="1">
      <c r="B41" s="17" t="s">
        <v>19</v>
      </c>
      <c r="C41" s="123">
        <v>0</v>
      </c>
      <c r="D41" s="50">
        <f>C41/W41</f>
        <v>0</v>
      </c>
      <c r="E41" s="49">
        <v>0</v>
      </c>
      <c r="F41" s="124" t="e">
        <f>E41/Y41</f>
        <v>#DIV/0!</v>
      </c>
      <c r="G41" s="69">
        <v>0</v>
      </c>
      <c r="H41" s="50">
        <f>G41/W41</f>
        <v>0</v>
      </c>
      <c r="I41" s="49">
        <v>0</v>
      </c>
      <c r="J41" s="51" t="e">
        <f>I41/Y41</f>
        <v>#DIV/0!</v>
      </c>
      <c r="K41" s="123">
        <v>1</v>
      </c>
      <c r="L41" s="50">
        <f>K41/W41</f>
        <v>0.16666666666666666</v>
      </c>
      <c r="M41" s="49"/>
      <c r="N41" s="124" t="e">
        <f>M41/Y41</f>
        <v>#DIV/0!</v>
      </c>
      <c r="O41" s="69">
        <v>5</v>
      </c>
      <c r="P41" s="50">
        <f>O41/W41</f>
        <v>0.8333333333333334</v>
      </c>
      <c r="Q41" s="49"/>
      <c r="R41" s="51" t="e">
        <f>Q41/Y41</f>
        <v>#DIV/0!</v>
      </c>
      <c r="S41" s="128">
        <v>0</v>
      </c>
      <c r="T41" s="51">
        <f>S41/W41</f>
        <v>0</v>
      </c>
      <c r="U41" s="183">
        <v>0</v>
      </c>
      <c r="V41" s="124" t="e">
        <f>U41/Y41</f>
        <v>#DIV/0!</v>
      </c>
      <c r="W41" s="70">
        <f>O41+K41+G41+C41+S41</f>
        <v>6</v>
      </c>
      <c r="X41" s="71">
        <f>D41+H41+L41+P41+T41</f>
        <v>1</v>
      </c>
      <c r="Y41" s="60">
        <f>Q41+M41+I41+E41+U41</f>
        <v>0</v>
      </c>
      <c r="Z41" s="38" t="e">
        <f>F41+J41+N41+R41+V41</f>
        <v>#DIV/0!</v>
      </c>
    </row>
    <row r="42" spans="2:26" s="6" customFormat="1" ht="28.5" customHeight="1">
      <c r="B42" s="17" t="s">
        <v>20</v>
      </c>
      <c r="C42" s="123">
        <v>0</v>
      </c>
      <c r="D42" s="50">
        <f>C42/W42</f>
        <v>0</v>
      </c>
      <c r="E42" s="49">
        <v>0</v>
      </c>
      <c r="F42" s="124" t="e">
        <f>E42/Y42</f>
        <v>#DIV/0!</v>
      </c>
      <c r="G42" s="69">
        <v>0</v>
      </c>
      <c r="H42" s="50">
        <f>G42/W42</f>
        <v>0</v>
      </c>
      <c r="I42" s="49">
        <v>0</v>
      </c>
      <c r="J42" s="51" t="e">
        <f>I42/Y42</f>
        <v>#DIV/0!</v>
      </c>
      <c r="K42" s="123">
        <v>1</v>
      </c>
      <c r="L42" s="50">
        <f>K42/W42</f>
        <v>0.16666666666666666</v>
      </c>
      <c r="M42" s="49"/>
      <c r="N42" s="124" t="e">
        <f>M42/Y42</f>
        <v>#DIV/0!</v>
      </c>
      <c r="O42" s="69">
        <v>5</v>
      </c>
      <c r="P42" s="50">
        <f>O42/W42</f>
        <v>0.8333333333333334</v>
      </c>
      <c r="Q42" s="49"/>
      <c r="R42" s="51" t="e">
        <f>Q42/Y42</f>
        <v>#DIV/0!</v>
      </c>
      <c r="S42" s="128">
        <v>0</v>
      </c>
      <c r="T42" s="51">
        <f>S42/W42</f>
        <v>0</v>
      </c>
      <c r="U42" s="183">
        <v>0</v>
      </c>
      <c r="V42" s="124" t="e">
        <f>U42/Y42</f>
        <v>#DIV/0!</v>
      </c>
      <c r="W42" s="70">
        <f>O42+K42+G42+C42+S42</f>
        <v>6</v>
      </c>
      <c r="X42" s="71">
        <f>D42+H42+L42+P42+T42</f>
        <v>1</v>
      </c>
      <c r="Y42" s="60">
        <f>Q42+M42+I42+E42+U42</f>
        <v>0</v>
      </c>
      <c r="Z42" s="38" t="e">
        <f>F42+J42+N42+R42+V42</f>
        <v>#DIV/0!</v>
      </c>
    </row>
    <row r="43" spans="2:26" s="6" customFormat="1" ht="28.5" customHeight="1">
      <c r="B43" s="17" t="s">
        <v>21</v>
      </c>
      <c r="C43" s="123">
        <v>0</v>
      </c>
      <c r="D43" s="50">
        <f>C43/W43</f>
        <v>0</v>
      </c>
      <c r="E43" s="49">
        <v>0</v>
      </c>
      <c r="F43" s="124" t="e">
        <f>E43/Y43</f>
        <v>#DIV/0!</v>
      </c>
      <c r="G43" s="69">
        <v>0</v>
      </c>
      <c r="H43" s="50">
        <f>G43/W43</f>
        <v>0</v>
      </c>
      <c r="I43" s="49">
        <v>0</v>
      </c>
      <c r="J43" s="51" t="e">
        <f>I43/Y43</f>
        <v>#DIV/0!</v>
      </c>
      <c r="K43" s="123">
        <v>1</v>
      </c>
      <c r="L43" s="50">
        <f>K43/W43</f>
        <v>0.16666666666666666</v>
      </c>
      <c r="M43" s="49"/>
      <c r="N43" s="124" t="e">
        <f>M43/Y43</f>
        <v>#DIV/0!</v>
      </c>
      <c r="O43" s="69">
        <v>5</v>
      </c>
      <c r="P43" s="50">
        <f>O43/W43</f>
        <v>0.8333333333333334</v>
      </c>
      <c r="Q43" s="49"/>
      <c r="R43" s="51" t="e">
        <f>Q43/Y43</f>
        <v>#DIV/0!</v>
      </c>
      <c r="S43" s="128">
        <v>0</v>
      </c>
      <c r="T43" s="51">
        <f>S43/W43</f>
        <v>0</v>
      </c>
      <c r="U43" s="183">
        <v>0</v>
      </c>
      <c r="V43" s="124" t="e">
        <f>U43/Y43</f>
        <v>#DIV/0!</v>
      </c>
      <c r="W43" s="70">
        <f>O43+K43+G43+C43+S43</f>
        <v>6</v>
      </c>
      <c r="X43" s="71">
        <f>D43+H43+L43+P43+T43</f>
        <v>1</v>
      </c>
      <c r="Y43" s="60">
        <f>Q43+M43+I43+E43+U43</f>
        <v>0</v>
      </c>
      <c r="Z43" s="38" t="e">
        <f>F43+J43+N43+R43+V43</f>
        <v>#DIV/0!</v>
      </c>
    </row>
    <row r="44" spans="2:26" s="6" customFormat="1" ht="28.5" customHeight="1" thickBot="1">
      <c r="B44" s="131" t="s">
        <v>138</v>
      </c>
      <c r="C44" s="125">
        <v>0</v>
      </c>
      <c r="D44" s="126">
        <f>C44/W44</f>
        <v>0</v>
      </c>
      <c r="E44" s="112">
        <v>0</v>
      </c>
      <c r="F44" s="127" t="e">
        <f>E44/Y44</f>
        <v>#DIV/0!</v>
      </c>
      <c r="G44" s="132">
        <v>0</v>
      </c>
      <c r="H44" s="126">
        <f>G44/W44</f>
        <v>0</v>
      </c>
      <c r="I44" s="112">
        <v>0</v>
      </c>
      <c r="J44" s="130" t="e">
        <f>I44/Y44</f>
        <v>#DIV/0!</v>
      </c>
      <c r="K44" s="125">
        <v>2</v>
      </c>
      <c r="L44" s="126">
        <f>K44/W44</f>
        <v>0.3333333333333333</v>
      </c>
      <c r="M44" s="112"/>
      <c r="N44" s="127" t="e">
        <f>M44/Y44</f>
        <v>#DIV/0!</v>
      </c>
      <c r="O44" s="132">
        <v>4</v>
      </c>
      <c r="P44" s="126">
        <f>O44/W44</f>
        <v>0.6666666666666666</v>
      </c>
      <c r="Q44" s="112"/>
      <c r="R44" s="130" t="e">
        <f>Q44/Y44</f>
        <v>#DIV/0!</v>
      </c>
      <c r="S44" s="129">
        <v>0</v>
      </c>
      <c r="T44" s="130">
        <f>S44/W44</f>
        <v>0</v>
      </c>
      <c r="U44" s="184">
        <v>0</v>
      </c>
      <c r="V44" s="127" t="e">
        <f>U44/Y44</f>
        <v>#DIV/0!</v>
      </c>
      <c r="W44" s="84">
        <f>O44+K44+G44+C44+S44</f>
        <v>6</v>
      </c>
      <c r="X44" s="85">
        <f>D44+H44+L44+P44+T44</f>
        <v>1</v>
      </c>
      <c r="Y44" s="61">
        <f>Q44+M44+I44+E44+U44</f>
        <v>0</v>
      </c>
      <c r="Z44" s="39" t="e">
        <f>F44+J44+N44+R44+V44</f>
        <v>#DIV/0!</v>
      </c>
    </row>
    <row r="45" spans="2:14" s="6" customFormat="1" ht="18" customHeight="1" thickBot="1">
      <c r="B45" s="63"/>
      <c r="C45" s="69"/>
      <c r="D45" s="51"/>
      <c r="E45" s="69"/>
      <c r="F45" s="51"/>
      <c r="G45" s="69"/>
      <c r="H45" s="51"/>
      <c r="I45" s="69"/>
      <c r="J45" s="51"/>
      <c r="K45" s="59"/>
      <c r="L45" s="51"/>
      <c r="M45" s="70"/>
      <c r="N45" s="71"/>
    </row>
    <row r="46" spans="2:26" s="6" customFormat="1" ht="21" customHeight="1">
      <c r="B46" s="215" t="s">
        <v>11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7"/>
    </row>
    <row r="47" spans="2:26" s="6" customFormat="1" ht="21" customHeight="1" thickBot="1">
      <c r="B47" s="241" t="s">
        <v>139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3"/>
    </row>
    <row r="48" spans="2:26" s="6" customFormat="1" ht="21" customHeight="1" thickBot="1">
      <c r="B48" s="259"/>
      <c r="C48" s="214" t="s">
        <v>15</v>
      </c>
      <c r="D48" s="236"/>
      <c r="E48" s="236"/>
      <c r="F48" s="237"/>
      <c r="G48" s="236" t="s">
        <v>16</v>
      </c>
      <c r="H48" s="236"/>
      <c r="I48" s="236"/>
      <c r="J48" s="236"/>
      <c r="K48" s="214" t="s">
        <v>17</v>
      </c>
      <c r="L48" s="236"/>
      <c r="M48" s="236"/>
      <c r="N48" s="237"/>
      <c r="O48" s="236" t="s">
        <v>18</v>
      </c>
      <c r="P48" s="236"/>
      <c r="Q48" s="236"/>
      <c r="R48" s="236"/>
      <c r="S48" s="214" t="s">
        <v>43</v>
      </c>
      <c r="T48" s="236"/>
      <c r="U48" s="236"/>
      <c r="V48" s="237"/>
      <c r="W48" s="257" t="s">
        <v>4</v>
      </c>
      <c r="X48" s="257"/>
      <c r="Y48" s="257"/>
      <c r="Z48" s="258"/>
    </row>
    <row r="49" spans="2:26" s="6" customFormat="1" ht="21" customHeight="1" thickBot="1">
      <c r="B49" s="260"/>
      <c r="C49" s="224" t="s">
        <v>178</v>
      </c>
      <c r="D49" s="225"/>
      <c r="E49" s="224" t="s">
        <v>180</v>
      </c>
      <c r="F49" s="225"/>
      <c r="G49" s="224" t="s">
        <v>178</v>
      </c>
      <c r="H49" s="225"/>
      <c r="I49" s="224" t="s">
        <v>180</v>
      </c>
      <c r="J49" s="225"/>
      <c r="K49" s="224" t="s">
        <v>178</v>
      </c>
      <c r="L49" s="225"/>
      <c r="M49" s="224" t="s">
        <v>180</v>
      </c>
      <c r="N49" s="225"/>
      <c r="O49" s="224" t="s">
        <v>178</v>
      </c>
      <c r="P49" s="225"/>
      <c r="Q49" s="224" t="s">
        <v>180</v>
      </c>
      <c r="R49" s="225"/>
      <c r="S49" s="224" t="s">
        <v>178</v>
      </c>
      <c r="T49" s="225"/>
      <c r="U49" s="224" t="s">
        <v>180</v>
      </c>
      <c r="V49" s="225"/>
      <c r="W49" s="224" t="s">
        <v>178</v>
      </c>
      <c r="X49" s="225"/>
      <c r="Y49" s="224" t="s">
        <v>180</v>
      </c>
      <c r="Z49" s="225"/>
    </row>
    <row r="50" spans="2:26" s="6" customFormat="1" ht="28.5" customHeight="1">
      <c r="B50" s="17" t="s">
        <v>23</v>
      </c>
      <c r="C50" s="123">
        <v>0</v>
      </c>
      <c r="D50" s="50">
        <f>C50/W50</f>
        <v>0</v>
      </c>
      <c r="E50" s="49">
        <v>0</v>
      </c>
      <c r="F50" s="124" t="e">
        <f>E50/Y50</f>
        <v>#DIV/0!</v>
      </c>
      <c r="G50" s="69">
        <v>0</v>
      </c>
      <c r="H50" s="50">
        <f>G50/W50</f>
        <v>0</v>
      </c>
      <c r="I50" s="49">
        <v>0</v>
      </c>
      <c r="J50" s="51" t="e">
        <f>I50/Y50</f>
        <v>#DIV/0!</v>
      </c>
      <c r="K50" s="123">
        <v>1</v>
      </c>
      <c r="L50" s="50">
        <f>K50/W50</f>
        <v>0.16666666666666666</v>
      </c>
      <c r="M50" s="49"/>
      <c r="N50" s="124" t="e">
        <f>M50/Y50</f>
        <v>#DIV/0!</v>
      </c>
      <c r="O50" s="69">
        <v>5</v>
      </c>
      <c r="P50" s="50">
        <f>O50/W50</f>
        <v>0.8333333333333334</v>
      </c>
      <c r="Q50" s="49"/>
      <c r="R50" s="51" t="e">
        <f>Q50/Y50</f>
        <v>#DIV/0!</v>
      </c>
      <c r="S50" s="128">
        <v>0</v>
      </c>
      <c r="T50" s="51">
        <f>S50/W50</f>
        <v>0</v>
      </c>
      <c r="U50" s="183">
        <v>0</v>
      </c>
      <c r="V50" s="124" t="e">
        <f>U50/Y50</f>
        <v>#DIV/0!</v>
      </c>
      <c r="W50" s="70">
        <f>O50+K50+G50+C50+S50</f>
        <v>6</v>
      </c>
      <c r="X50" s="71">
        <f>D50+H50+L50+P50+T50</f>
        <v>1</v>
      </c>
      <c r="Y50" s="60">
        <f>Q50+M50+I50+E50+U50</f>
        <v>0</v>
      </c>
      <c r="Z50" s="38" t="e">
        <f>F50+J50+N50+R50+V50</f>
        <v>#DIV/0!</v>
      </c>
    </row>
    <row r="51" spans="2:26" s="6" customFormat="1" ht="28.5" customHeight="1">
      <c r="B51" s="17" t="s">
        <v>125</v>
      </c>
      <c r="C51" s="123">
        <v>0</v>
      </c>
      <c r="D51" s="50">
        <f>C51/W51</f>
        <v>0</v>
      </c>
      <c r="E51" s="49">
        <v>0</v>
      </c>
      <c r="F51" s="124" t="e">
        <f>E51/Y51</f>
        <v>#DIV/0!</v>
      </c>
      <c r="G51" s="69">
        <v>0</v>
      </c>
      <c r="H51" s="50">
        <f>G51/W51</f>
        <v>0</v>
      </c>
      <c r="I51" s="49">
        <v>0</v>
      </c>
      <c r="J51" s="51" t="e">
        <f>I51/Y51</f>
        <v>#DIV/0!</v>
      </c>
      <c r="K51" s="123">
        <v>1</v>
      </c>
      <c r="L51" s="50">
        <f>K51/W51</f>
        <v>0.16666666666666666</v>
      </c>
      <c r="M51" s="49"/>
      <c r="N51" s="124" t="e">
        <f>M51/Y51</f>
        <v>#DIV/0!</v>
      </c>
      <c r="O51" s="69">
        <v>5</v>
      </c>
      <c r="P51" s="50">
        <f>O51/W51</f>
        <v>0.8333333333333334</v>
      </c>
      <c r="Q51" s="49"/>
      <c r="R51" s="51" t="e">
        <f>Q51/Y51</f>
        <v>#DIV/0!</v>
      </c>
      <c r="S51" s="128">
        <v>0</v>
      </c>
      <c r="T51" s="51">
        <f>S51/W51</f>
        <v>0</v>
      </c>
      <c r="U51" s="183">
        <v>0</v>
      </c>
      <c r="V51" s="124" t="e">
        <f>U51/Y51</f>
        <v>#DIV/0!</v>
      </c>
      <c r="W51" s="70">
        <f>O51+K51+G51+C51+S51</f>
        <v>6</v>
      </c>
      <c r="X51" s="71">
        <f>D51+H51+L51+P51+T51</f>
        <v>1</v>
      </c>
      <c r="Y51" s="60">
        <f>Q51+M51+I51+E51+U51</f>
        <v>0</v>
      </c>
      <c r="Z51" s="38" t="e">
        <f>F51+J51+N51+R51+V51</f>
        <v>#DIV/0!</v>
      </c>
    </row>
    <row r="52" spans="2:26" s="6" customFormat="1" ht="28.5" customHeight="1" thickBot="1">
      <c r="B52" s="131" t="s">
        <v>140</v>
      </c>
      <c r="C52" s="125">
        <v>0</v>
      </c>
      <c r="D52" s="126">
        <f>C52/W52</f>
        <v>0</v>
      </c>
      <c r="E52" s="112">
        <v>0</v>
      </c>
      <c r="F52" s="127" t="e">
        <f>E52/Y52</f>
        <v>#DIV/0!</v>
      </c>
      <c r="G52" s="132">
        <v>0</v>
      </c>
      <c r="H52" s="126">
        <f>G52/W52</f>
        <v>0</v>
      </c>
      <c r="I52" s="112">
        <v>0</v>
      </c>
      <c r="J52" s="130" t="e">
        <f>I52/Y52</f>
        <v>#DIV/0!</v>
      </c>
      <c r="K52" s="125">
        <v>1</v>
      </c>
      <c r="L52" s="126">
        <f>K52/W52</f>
        <v>0.16666666666666666</v>
      </c>
      <c r="M52" s="112"/>
      <c r="N52" s="127" t="e">
        <f>M52/Y52</f>
        <v>#DIV/0!</v>
      </c>
      <c r="O52" s="132">
        <v>5</v>
      </c>
      <c r="P52" s="126">
        <f>O52/W52</f>
        <v>0.8333333333333334</v>
      </c>
      <c r="Q52" s="112"/>
      <c r="R52" s="130" t="e">
        <f>Q52/Y52</f>
        <v>#DIV/0!</v>
      </c>
      <c r="S52" s="129">
        <v>0</v>
      </c>
      <c r="T52" s="130">
        <f>S52/W52</f>
        <v>0</v>
      </c>
      <c r="U52" s="184">
        <v>0</v>
      </c>
      <c r="V52" s="127" t="e">
        <f>U52/Y52</f>
        <v>#DIV/0!</v>
      </c>
      <c r="W52" s="84">
        <f>O52+K52+G52+C52+S52</f>
        <v>6</v>
      </c>
      <c r="X52" s="85">
        <f>D52+H52+L52+P52+T52</f>
        <v>1</v>
      </c>
      <c r="Y52" s="61">
        <f>Q52+M52+I52+E52+U52</f>
        <v>0</v>
      </c>
      <c r="Z52" s="39" t="e">
        <f>F52+J52+N52+R52+V52</f>
        <v>#DIV/0!</v>
      </c>
    </row>
    <row r="53" spans="2:14" s="6" customFormat="1" ht="15" customHeight="1" thickBot="1">
      <c r="B53" s="9"/>
      <c r="D53" s="7"/>
      <c r="F53" s="7"/>
      <c r="H53" s="7"/>
      <c r="J53" s="25"/>
      <c r="K53" s="57"/>
      <c r="L53" s="25"/>
      <c r="M53" s="34"/>
      <c r="N53" s="35"/>
    </row>
    <row r="54" spans="2:26" s="6" customFormat="1" ht="21" customHeight="1">
      <c r="B54" s="215" t="s">
        <v>14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</row>
    <row r="55" spans="2:26" s="6" customFormat="1" ht="21" customHeight="1" thickBot="1">
      <c r="B55" s="241" t="s">
        <v>32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3"/>
    </row>
    <row r="56" spans="2:26" s="6" customFormat="1" ht="21" customHeight="1" thickBot="1">
      <c r="B56" s="259"/>
      <c r="C56" s="214" t="s">
        <v>15</v>
      </c>
      <c r="D56" s="236"/>
      <c r="E56" s="236"/>
      <c r="F56" s="237"/>
      <c r="G56" s="236" t="s">
        <v>16</v>
      </c>
      <c r="H56" s="236"/>
      <c r="I56" s="236"/>
      <c r="J56" s="236"/>
      <c r="K56" s="214" t="s">
        <v>17</v>
      </c>
      <c r="L56" s="236"/>
      <c r="M56" s="236"/>
      <c r="N56" s="237"/>
      <c r="O56" s="236" t="s">
        <v>18</v>
      </c>
      <c r="P56" s="236"/>
      <c r="Q56" s="236"/>
      <c r="R56" s="236"/>
      <c r="S56" s="214" t="s">
        <v>43</v>
      </c>
      <c r="T56" s="236"/>
      <c r="U56" s="236"/>
      <c r="V56" s="237"/>
      <c r="W56" s="257" t="s">
        <v>4</v>
      </c>
      <c r="X56" s="257"/>
      <c r="Y56" s="257"/>
      <c r="Z56" s="258"/>
    </row>
    <row r="57" spans="2:26" s="6" customFormat="1" ht="21" customHeight="1" thickBot="1">
      <c r="B57" s="260"/>
      <c r="C57" s="224" t="s">
        <v>178</v>
      </c>
      <c r="D57" s="225"/>
      <c r="E57" s="224" t="s">
        <v>180</v>
      </c>
      <c r="F57" s="225"/>
      <c r="G57" s="224" t="s">
        <v>178</v>
      </c>
      <c r="H57" s="225"/>
      <c r="I57" s="224" t="s">
        <v>180</v>
      </c>
      <c r="J57" s="225"/>
      <c r="K57" s="224" t="s">
        <v>178</v>
      </c>
      <c r="L57" s="225"/>
      <c r="M57" s="224" t="s">
        <v>180</v>
      </c>
      <c r="N57" s="225"/>
      <c r="O57" s="224" t="s">
        <v>178</v>
      </c>
      <c r="P57" s="225"/>
      <c r="Q57" s="224" t="s">
        <v>180</v>
      </c>
      <c r="R57" s="225"/>
      <c r="S57" s="224" t="s">
        <v>178</v>
      </c>
      <c r="T57" s="225"/>
      <c r="U57" s="224" t="s">
        <v>180</v>
      </c>
      <c r="V57" s="225"/>
      <c r="W57" s="224" t="s">
        <v>178</v>
      </c>
      <c r="X57" s="225"/>
      <c r="Y57" s="224" t="s">
        <v>180</v>
      </c>
      <c r="Z57" s="225"/>
    </row>
    <row r="58" spans="2:26" s="6" customFormat="1" ht="28.5" customHeight="1" thickBot="1">
      <c r="B58" s="131" t="s">
        <v>27</v>
      </c>
      <c r="C58" s="136">
        <v>0</v>
      </c>
      <c r="D58" s="48">
        <f>C58/W58</f>
        <v>0</v>
      </c>
      <c r="E58" s="47">
        <v>0</v>
      </c>
      <c r="F58" s="135" t="e">
        <f>E58/Y58</f>
        <v>#DIV/0!</v>
      </c>
      <c r="G58" s="133">
        <v>0</v>
      </c>
      <c r="H58" s="48">
        <f>G58/W58</f>
        <v>0</v>
      </c>
      <c r="I58" s="47">
        <v>0</v>
      </c>
      <c r="J58" s="52" t="e">
        <f>I58/Y58</f>
        <v>#DIV/0!</v>
      </c>
      <c r="K58" s="136">
        <v>1</v>
      </c>
      <c r="L58" s="48">
        <f>K58/W58</f>
        <v>0.16666666666666666</v>
      </c>
      <c r="M58" s="47"/>
      <c r="N58" s="135" t="e">
        <f>M58/Y58</f>
        <v>#DIV/0!</v>
      </c>
      <c r="O58" s="133">
        <v>5</v>
      </c>
      <c r="P58" s="48">
        <f>O58/W58</f>
        <v>0.8333333333333334</v>
      </c>
      <c r="Q58" s="47"/>
      <c r="R58" s="52" t="e">
        <f>Q58/Y58</f>
        <v>#DIV/0!</v>
      </c>
      <c r="S58" s="134">
        <v>0</v>
      </c>
      <c r="T58" s="52">
        <f>S58/W58</f>
        <v>0</v>
      </c>
      <c r="U58" s="194">
        <v>0</v>
      </c>
      <c r="V58" s="135" t="e">
        <f>U58/Y58</f>
        <v>#DIV/0!</v>
      </c>
      <c r="W58" s="67">
        <f>C58+G58+K58+O58+S58</f>
        <v>6</v>
      </c>
      <c r="X58" s="137">
        <f>D58+H58+L58+P58+T58</f>
        <v>1</v>
      </c>
      <c r="Y58" s="111">
        <f>E58+I58+M58+Q58+U58</f>
        <v>0</v>
      </c>
      <c r="Z58" s="37" t="e">
        <f>F58+J58+N58+R58+V58</f>
        <v>#DIV/0!</v>
      </c>
    </row>
    <row r="59" spans="2:14" s="6" customFormat="1" ht="15" customHeight="1">
      <c r="B59" s="9"/>
      <c r="D59" s="7"/>
      <c r="F59" s="7"/>
      <c r="H59" s="7"/>
      <c r="J59" s="25"/>
      <c r="K59" s="57"/>
      <c r="L59" s="25"/>
      <c r="M59" s="34"/>
      <c r="N59" s="35"/>
    </row>
    <row r="60" spans="2:14" s="6" customFormat="1" ht="15" customHeight="1">
      <c r="B60" s="9"/>
      <c r="D60" s="7"/>
      <c r="F60" s="7"/>
      <c r="H60" s="7"/>
      <c r="J60" s="25"/>
      <c r="K60" s="57"/>
      <c r="L60" s="25"/>
      <c r="M60" s="34"/>
      <c r="N60" s="35"/>
    </row>
    <row r="61" spans="2:14" s="6" customFormat="1" ht="15" customHeight="1">
      <c r="B61" s="9"/>
      <c r="D61" s="7"/>
      <c r="F61" s="7"/>
      <c r="H61" s="7"/>
      <c r="J61" s="25"/>
      <c r="K61" s="57"/>
      <c r="L61" s="25"/>
      <c r="M61" s="34"/>
      <c r="N61" s="35"/>
    </row>
    <row r="62" spans="2:14" s="6" customFormat="1" ht="15" customHeight="1">
      <c r="B62" s="9"/>
      <c r="D62" s="7"/>
      <c r="F62" s="7"/>
      <c r="H62" s="7"/>
      <c r="J62" s="25"/>
      <c r="K62" s="57"/>
      <c r="L62" s="25"/>
      <c r="M62" s="34"/>
      <c r="N62" s="35"/>
    </row>
    <row r="63" spans="2:14" s="6" customFormat="1" ht="15" customHeight="1">
      <c r="B63" s="9"/>
      <c r="D63" s="7"/>
      <c r="F63" s="7"/>
      <c r="H63" s="7"/>
      <c r="J63" s="25"/>
      <c r="K63" s="57"/>
      <c r="L63" s="25"/>
      <c r="M63" s="34"/>
      <c r="N63" s="35"/>
    </row>
    <row r="64" spans="2:14" s="6" customFormat="1" ht="15" customHeight="1">
      <c r="B64" s="9"/>
      <c r="D64" s="7"/>
      <c r="F64" s="7"/>
      <c r="H64" s="7"/>
      <c r="J64" s="25"/>
      <c r="K64" s="57"/>
      <c r="L64" s="25"/>
      <c r="M64" s="34"/>
      <c r="N64" s="35"/>
    </row>
    <row r="65" spans="2:14" s="6" customFormat="1" ht="15" customHeight="1">
      <c r="B65" s="9"/>
      <c r="D65" s="7"/>
      <c r="F65" s="7"/>
      <c r="H65" s="7"/>
      <c r="J65" s="25"/>
      <c r="K65" s="57"/>
      <c r="L65" s="25"/>
      <c r="M65" s="34"/>
      <c r="N65" s="35"/>
    </row>
    <row r="66" spans="2:14" s="6" customFormat="1" ht="15" customHeight="1">
      <c r="B66" s="9"/>
      <c r="D66" s="7"/>
      <c r="F66" s="7"/>
      <c r="H66" s="7"/>
      <c r="J66" s="25"/>
      <c r="K66" s="57"/>
      <c r="L66" s="25"/>
      <c r="M66" s="34"/>
      <c r="N66" s="35"/>
    </row>
    <row r="67" spans="2:14" s="6" customFormat="1" ht="15" customHeight="1">
      <c r="B67" s="9"/>
      <c r="D67" s="7"/>
      <c r="F67" s="7"/>
      <c r="H67" s="7"/>
      <c r="J67" s="25"/>
      <c r="K67" s="57"/>
      <c r="L67" s="25"/>
      <c r="M67" s="34"/>
      <c r="N67" s="35"/>
    </row>
    <row r="68" spans="2:14" s="6" customFormat="1" ht="15" customHeight="1">
      <c r="B68" s="9"/>
      <c r="D68" s="7"/>
      <c r="F68" s="7"/>
      <c r="H68" s="7"/>
      <c r="J68" s="25"/>
      <c r="K68" s="57"/>
      <c r="L68" s="25"/>
      <c r="M68" s="34"/>
      <c r="N68" s="35"/>
    </row>
    <row r="69" spans="2:14" s="6" customFormat="1" ht="15" customHeight="1">
      <c r="B69" s="9"/>
      <c r="D69" s="7"/>
      <c r="F69" s="7"/>
      <c r="H69" s="7"/>
      <c r="J69" s="25"/>
      <c r="K69" s="57"/>
      <c r="L69" s="25"/>
      <c r="M69" s="34"/>
      <c r="N69" s="35"/>
    </row>
    <row r="70" spans="2:14" s="6" customFormat="1" ht="15" customHeight="1">
      <c r="B70" s="9"/>
      <c r="D70" s="7"/>
      <c r="F70" s="7"/>
      <c r="H70" s="7"/>
      <c r="J70" s="25"/>
      <c r="K70" s="57"/>
      <c r="L70" s="25"/>
      <c r="M70" s="34"/>
      <c r="N70" s="35"/>
    </row>
    <row r="71" spans="2:14" s="6" customFormat="1" ht="15" customHeight="1">
      <c r="B71" s="9"/>
      <c r="D71" s="7"/>
      <c r="F71" s="7"/>
      <c r="H71" s="7"/>
      <c r="J71" s="25"/>
      <c r="K71" s="57"/>
      <c r="L71" s="25"/>
      <c r="M71" s="34"/>
      <c r="N71" s="35"/>
    </row>
    <row r="72" spans="2:14" s="6" customFormat="1" ht="15" customHeight="1">
      <c r="B72" s="9"/>
      <c r="D72" s="7"/>
      <c r="F72" s="7"/>
      <c r="H72" s="7"/>
      <c r="J72" s="25"/>
      <c r="K72" s="57"/>
      <c r="L72" s="25"/>
      <c r="M72" s="34"/>
      <c r="N72" s="35"/>
    </row>
    <row r="73" spans="2:14" s="6" customFormat="1" ht="15" customHeight="1">
      <c r="B73" s="9"/>
      <c r="D73" s="7"/>
      <c r="F73" s="7"/>
      <c r="H73" s="7"/>
      <c r="J73" s="25"/>
      <c r="K73" s="57"/>
      <c r="L73" s="25"/>
      <c r="M73" s="34"/>
      <c r="N73" s="35"/>
    </row>
    <row r="74" spans="2:14" s="6" customFormat="1" ht="15" customHeight="1">
      <c r="B74" s="9"/>
      <c r="D74" s="7"/>
      <c r="F74" s="7"/>
      <c r="H74" s="7"/>
      <c r="J74" s="25"/>
      <c r="K74" s="57"/>
      <c r="L74" s="25"/>
      <c r="M74" s="34"/>
      <c r="N74" s="35"/>
    </row>
    <row r="75" spans="2:14" s="6" customFormat="1" ht="15" customHeight="1">
      <c r="B75" s="9"/>
      <c r="D75" s="7"/>
      <c r="F75" s="7"/>
      <c r="H75" s="7"/>
      <c r="J75" s="25"/>
      <c r="K75" s="57"/>
      <c r="L75" s="25"/>
      <c r="M75" s="34"/>
      <c r="N75" s="35"/>
    </row>
    <row r="76" spans="2:14" s="6" customFormat="1" ht="15" customHeight="1">
      <c r="B76" s="9"/>
      <c r="D76" s="7"/>
      <c r="F76" s="7"/>
      <c r="H76" s="7"/>
      <c r="J76" s="25"/>
      <c r="K76" s="57"/>
      <c r="L76" s="25"/>
      <c r="M76" s="34"/>
      <c r="N76" s="35"/>
    </row>
    <row r="77" spans="2:14" s="6" customFormat="1" ht="15" customHeight="1">
      <c r="B77" s="9"/>
      <c r="D77" s="7"/>
      <c r="F77" s="7"/>
      <c r="H77" s="7"/>
      <c r="J77" s="25"/>
      <c r="K77" s="57"/>
      <c r="L77" s="25"/>
      <c r="M77" s="34"/>
      <c r="N77" s="35"/>
    </row>
    <row r="78" spans="2:14" s="6" customFormat="1" ht="15" customHeight="1">
      <c r="B78" s="9"/>
      <c r="D78" s="7"/>
      <c r="F78" s="7"/>
      <c r="H78" s="7"/>
      <c r="J78" s="25"/>
      <c r="K78" s="57"/>
      <c r="L78" s="25"/>
      <c r="M78" s="34"/>
      <c r="N78" s="35"/>
    </row>
    <row r="79" spans="2:14" s="6" customFormat="1" ht="15" customHeight="1">
      <c r="B79" s="9"/>
      <c r="D79" s="7"/>
      <c r="F79" s="7"/>
      <c r="H79" s="7"/>
      <c r="J79" s="25"/>
      <c r="K79" s="57"/>
      <c r="L79" s="25"/>
      <c r="M79" s="34"/>
      <c r="N79" s="35"/>
    </row>
    <row r="80" spans="2:14" s="6" customFormat="1" ht="15" customHeight="1">
      <c r="B80" s="9"/>
      <c r="D80" s="7"/>
      <c r="F80" s="7"/>
      <c r="H80" s="7"/>
      <c r="J80" s="25"/>
      <c r="K80" s="57"/>
      <c r="L80" s="25"/>
      <c r="M80" s="34"/>
      <c r="N80" s="35"/>
    </row>
    <row r="81" spans="2:14" s="6" customFormat="1" ht="15" customHeight="1">
      <c r="B81" s="9"/>
      <c r="D81" s="7"/>
      <c r="F81" s="7"/>
      <c r="H81" s="7"/>
      <c r="J81" s="25"/>
      <c r="K81" s="57"/>
      <c r="L81" s="25"/>
      <c r="M81" s="34"/>
      <c r="N81" s="35"/>
    </row>
    <row r="82" spans="2:14" s="6" customFormat="1" ht="15" customHeight="1">
      <c r="B82" s="9"/>
      <c r="D82" s="7"/>
      <c r="F82" s="7"/>
      <c r="H82" s="7"/>
      <c r="J82" s="25"/>
      <c r="K82" s="57"/>
      <c r="L82" s="25"/>
      <c r="M82" s="34"/>
      <c r="N82" s="35"/>
    </row>
    <row r="83" spans="2:14" s="6" customFormat="1" ht="15" customHeight="1">
      <c r="B83" s="9"/>
      <c r="D83" s="7"/>
      <c r="F83" s="7"/>
      <c r="H83" s="7"/>
      <c r="J83" s="25"/>
      <c r="K83" s="57"/>
      <c r="L83" s="25"/>
      <c r="M83" s="34"/>
      <c r="N83" s="35"/>
    </row>
    <row r="84" spans="2:14" s="6" customFormat="1" ht="15" customHeight="1">
      <c r="B84" s="9"/>
      <c r="D84" s="7"/>
      <c r="F84" s="7"/>
      <c r="H84" s="7"/>
      <c r="J84" s="25"/>
      <c r="K84" s="57"/>
      <c r="L84" s="25"/>
      <c r="M84" s="34"/>
      <c r="N84" s="35"/>
    </row>
    <row r="85" spans="2:14" s="6" customFormat="1" ht="15" customHeight="1">
      <c r="B85" s="9"/>
      <c r="D85" s="7"/>
      <c r="F85" s="7"/>
      <c r="H85" s="7"/>
      <c r="J85" s="25"/>
      <c r="K85" s="57"/>
      <c r="L85" s="25"/>
      <c r="M85" s="34"/>
      <c r="N85" s="35"/>
    </row>
    <row r="86" spans="2:14" s="6" customFormat="1" ht="15" customHeight="1">
      <c r="B86" s="9"/>
      <c r="D86" s="7"/>
      <c r="F86" s="7"/>
      <c r="H86" s="7"/>
      <c r="J86" s="25"/>
      <c r="K86" s="57"/>
      <c r="L86" s="25"/>
      <c r="M86" s="34"/>
      <c r="N86" s="35"/>
    </row>
    <row r="87" spans="2:14" s="6" customFormat="1" ht="15" customHeight="1">
      <c r="B87" s="9"/>
      <c r="D87" s="7"/>
      <c r="F87" s="7"/>
      <c r="H87" s="7"/>
      <c r="J87" s="25"/>
      <c r="K87" s="57"/>
      <c r="L87" s="25"/>
      <c r="M87" s="34"/>
      <c r="N87" s="35"/>
    </row>
    <row r="88" spans="2:14" s="6" customFormat="1" ht="15" customHeight="1">
      <c r="B88" s="9"/>
      <c r="D88" s="7"/>
      <c r="F88" s="7"/>
      <c r="H88" s="7"/>
      <c r="J88" s="25"/>
      <c r="K88" s="57"/>
      <c r="L88" s="25"/>
      <c r="M88" s="34"/>
      <c r="N88" s="35"/>
    </row>
    <row r="89" spans="2:14" s="6" customFormat="1" ht="15" customHeight="1">
      <c r="B89" s="9"/>
      <c r="D89" s="7"/>
      <c r="F89" s="7"/>
      <c r="H89" s="7"/>
      <c r="J89" s="25"/>
      <c r="K89" s="57"/>
      <c r="L89" s="25"/>
      <c r="M89" s="34"/>
      <c r="N89" s="35"/>
    </row>
    <row r="90" spans="2:14" s="6" customFormat="1" ht="15" customHeight="1">
      <c r="B90" s="9"/>
      <c r="D90" s="7"/>
      <c r="F90" s="7"/>
      <c r="H90" s="7"/>
      <c r="J90" s="25"/>
      <c r="K90" s="57"/>
      <c r="L90" s="25"/>
      <c r="M90" s="34"/>
      <c r="N90" s="35"/>
    </row>
    <row r="91" spans="2:14" s="6" customFormat="1" ht="15" customHeight="1">
      <c r="B91" s="9"/>
      <c r="D91" s="7"/>
      <c r="F91" s="7"/>
      <c r="H91" s="7"/>
      <c r="J91" s="25"/>
      <c r="K91" s="57"/>
      <c r="L91" s="25"/>
      <c r="M91" s="34"/>
      <c r="N91" s="35"/>
    </row>
    <row r="92" spans="2:14" s="6" customFormat="1" ht="15" customHeight="1">
      <c r="B92" s="9"/>
      <c r="D92" s="7"/>
      <c r="F92" s="7"/>
      <c r="H92" s="7"/>
      <c r="J92" s="25"/>
      <c r="K92" s="57"/>
      <c r="L92" s="25"/>
      <c r="M92" s="34"/>
      <c r="N92" s="35"/>
    </row>
    <row r="93" spans="2:14" s="6" customFormat="1" ht="15" customHeight="1">
      <c r="B93" s="9"/>
      <c r="D93" s="7"/>
      <c r="F93" s="7"/>
      <c r="H93" s="7"/>
      <c r="J93" s="25"/>
      <c r="K93" s="57"/>
      <c r="L93" s="25"/>
      <c r="M93" s="34"/>
      <c r="N93" s="35"/>
    </row>
    <row r="94" spans="2:14" s="6" customFormat="1" ht="15" customHeight="1">
      <c r="B94" s="9"/>
      <c r="D94" s="7"/>
      <c r="F94" s="7"/>
      <c r="H94" s="7"/>
      <c r="J94" s="25"/>
      <c r="K94" s="57"/>
      <c r="L94" s="25"/>
      <c r="M94" s="34"/>
      <c r="N94" s="35"/>
    </row>
    <row r="95" spans="2:14" s="6" customFormat="1" ht="15" customHeight="1">
      <c r="B95" s="9"/>
      <c r="D95" s="7"/>
      <c r="F95" s="7"/>
      <c r="H95" s="7"/>
      <c r="J95" s="25"/>
      <c r="K95" s="57"/>
      <c r="L95" s="25"/>
      <c r="M95" s="34"/>
      <c r="N95" s="35"/>
    </row>
    <row r="96" spans="2:14" s="6" customFormat="1" ht="15" customHeight="1">
      <c r="B96" s="9"/>
      <c r="D96" s="7"/>
      <c r="F96" s="7"/>
      <c r="H96" s="7"/>
      <c r="J96" s="25"/>
      <c r="K96" s="57"/>
      <c r="L96" s="25"/>
      <c r="M96" s="34"/>
      <c r="N96" s="35"/>
    </row>
    <row r="97" spans="2:14" s="6" customFormat="1" ht="15" customHeight="1">
      <c r="B97" s="9"/>
      <c r="D97" s="7"/>
      <c r="F97" s="7"/>
      <c r="H97" s="7"/>
      <c r="J97" s="25"/>
      <c r="K97" s="57"/>
      <c r="L97" s="25"/>
      <c r="M97" s="34"/>
      <c r="N97" s="35"/>
    </row>
    <row r="98" spans="2:14" s="6" customFormat="1" ht="15" customHeight="1">
      <c r="B98" s="9"/>
      <c r="D98" s="7"/>
      <c r="F98" s="7"/>
      <c r="H98" s="7"/>
      <c r="J98" s="25"/>
      <c r="K98" s="57"/>
      <c r="L98" s="25"/>
      <c r="M98" s="34"/>
      <c r="N98" s="35"/>
    </row>
    <row r="99" spans="2:14" s="6" customFormat="1" ht="15" customHeight="1">
      <c r="B99" s="9"/>
      <c r="D99" s="7"/>
      <c r="F99" s="7"/>
      <c r="H99" s="7"/>
      <c r="J99" s="25"/>
      <c r="K99" s="57"/>
      <c r="L99" s="25"/>
      <c r="M99" s="34"/>
      <c r="N99" s="35"/>
    </row>
    <row r="100" spans="2:14" s="6" customFormat="1" ht="15" customHeight="1">
      <c r="B100" s="9"/>
      <c r="D100" s="7"/>
      <c r="F100" s="7"/>
      <c r="H100" s="7"/>
      <c r="J100" s="25"/>
      <c r="K100" s="57"/>
      <c r="L100" s="25"/>
      <c r="M100" s="34"/>
      <c r="N100" s="35"/>
    </row>
    <row r="101" spans="2:14" s="6" customFormat="1" ht="15" customHeight="1">
      <c r="B101" s="9"/>
      <c r="D101" s="7"/>
      <c r="F101" s="7"/>
      <c r="H101" s="7"/>
      <c r="J101" s="25"/>
      <c r="K101" s="57"/>
      <c r="L101" s="25"/>
      <c r="M101" s="34"/>
      <c r="N101" s="35"/>
    </row>
    <row r="102" spans="2:14" s="6" customFormat="1" ht="15" customHeight="1">
      <c r="B102" s="9"/>
      <c r="D102" s="7"/>
      <c r="F102" s="7"/>
      <c r="H102" s="7"/>
      <c r="J102" s="25"/>
      <c r="K102" s="57"/>
      <c r="L102" s="25"/>
      <c r="M102" s="34"/>
      <c r="N102" s="35"/>
    </row>
    <row r="103" spans="2:14" s="6" customFormat="1" ht="15" customHeight="1">
      <c r="B103" s="9"/>
      <c r="D103" s="7"/>
      <c r="F103" s="7"/>
      <c r="H103" s="7"/>
      <c r="J103" s="25"/>
      <c r="K103" s="57"/>
      <c r="L103" s="25"/>
      <c r="M103" s="34"/>
      <c r="N103" s="35"/>
    </row>
    <row r="104" spans="2:14" s="6" customFormat="1" ht="15" customHeight="1">
      <c r="B104" s="9"/>
      <c r="D104" s="7"/>
      <c r="F104" s="7"/>
      <c r="H104" s="7"/>
      <c r="J104" s="25"/>
      <c r="K104" s="57"/>
      <c r="L104" s="25"/>
      <c r="M104" s="34"/>
      <c r="N104" s="35"/>
    </row>
    <row r="105" spans="2:14" s="6" customFormat="1" ht="15" customHeight="1">
      <c r="B105" s="9"/>
      <c r="D105" s="7"/>
      <c r="F105" s="7"/>
      <c r="H105" s="7"/>
      <c r="J105" s="25"/>
      <c r="K105" s="57"/>
      <c r="L105" s="25"/>
      <c r="M105" s="34"/>
      <c r="N105" s="35"/>
    </row>
    <row r="106" spans="2:14" s="6" customFormat="1" ht="15" customHeight="1">
      <c r="B106" s="9"/>
      <c r="D106" s="7"/>
      <c r="F106" s="7"/>
      <c r="H106" s="7"/>
      <c r="J106" s="25"/>
      <c r="K106" s="57"/>
      <c r="L106" s="25"/>
      <c r="M106" s="34"/>
      <c r="N106" s="35"/>
    </row>
    <row r="107" spans="2:14" s="6" customFormat="1" ht="15" customHeight="1">
      <c r="B107" s="9"/>
      <c r="D107" s="7"/>
      <c r="F107" s="7"/>
      <c r="H107" s="7"/>
      <c r="J107" s="25"/>
      <c r="K107" s="57"/>
      <c r="L107" s="25"/>
      <c r="M107" s="34"/>
      <c r="N107" s="35"/>
    </row>
    <row r="108" spans="2:14" s="6" customFormat="1" ht="15" customHeight="1">
      <c r="B108" s="9"/>
      <c r="D108" s="7"/>
      <c r="F108" s="7"/>
      <c r="H108" s="7"/>
      <c r="J108" s="25"/>
      <c r="K108" s="57"/>
      <c r="L108" s="25"/>
      <c r="M108" s="34"/>
      <c r="N108" s="35"/>
    </row>
    <row r="109" spans="2:14" s="6" customFormat="1" ht="15" customHeight="1">
      <c r="B109" s="9"/>
      <c r="D109" s="7"/>
      <c r="F109" s="7"/>
      <c r="H109" s="7"/>
      <c r="J109" s="25"/>
      <c r="K109" s="57"/>
      <c r="L109" s="25"/>
      <c r="M109" s="34"/>
      <c r="N109" s="35"/>
    </row>
    <row r="110" spans="2:14" s="6" customFormat="1" ht="15" customHeight="1">
      <c r="B110" s="9"/>
      <c r="D110" s="7"/>
      <c r="F110" s="7"/>
      <c r="H110" s="7"/>
      <c r="J110" s="25"/>
      <c r="K110" s="57"/>
      <c r="L110" s="25"/>
      <c r="M110" s="34"/>
      <c r="N110" s="35"/>
    </row>
    <row r="111" spans="2:14" s="6" customFormat="1" ht="15" customHeight="1">
      <c r="B111" s="9"/>
      <c r="D111" s="7"/>
      <c r="F111" s="7"/>
      <c r="H111" s="7"/>
      <c r="J111" s="25"/>
      <c r="K111" s="57"/>
      <c r="L111" s="25"/>
      <c r="M111" s="34"/>
      <c r="N111" s="35"/>
    </row>
    <row r="112" spans="2:14" s="6" customFormat="1" ht="15" customHeight="1">
      <c r="B112" s="9"/>
      <c r="D112" s="7"/>
      <c r="F112" s="7"/>
      <c r="H112" s="7"/>
      <c r="J112" s="25"/>
      <c r="K112" s="57"/>
      <c r="L112" s="25"/>
      <c r="M112" s="34"/>
      <c r="N112" s="35"/>
    </row>
    <row r="113" spans="2:14" s="6" customFormat="1" ht="15" customHeight="1">
      <c r="B113" s="9"/>
      <c r="D113" s="7"/>
      <c r="F113" s="7"/>
      <c r="H113" s="7"/>
      <c r="J113" s="25"/>
      <c r="K113" s="57"/>
      <c r="L113" s="25"/>
      <c r="M113" s="34"/>
      <c r="N113" s="35"/>
    </row>
    <row r="114" spans="2:14" s="6" customFormat="1" ht="15" customHeight="1">
      <c r="B114" s="9"/>
      <c r="D114" s="7"/>
      <c r="F114" s="7"/>
      <c r="H114" s="7"/>
      <c r="J114" s="25"/>
      <c r="K114" s="57"/>
      <c r="L114" s="25"/>
      <c r="M114" s="34"/>
      <c r="N114" s="35"/>
    </row>
    <row r="115" spans="2:14" s="6" customFormat="1" ht="15" customHeight="1">
      <c r="B115" s="9"/>
      <c r="D115" s="7"/>
      <c r="F115" s="7"/>
      <c r="H115" s="7"/>
      <c r="J115" s="25"/>
      <c r="K115" s="57"/>
      <c r="L115" s="25"/>
      <c r="M115" s="34"/>
      <c r="N115" s="35"/>
    </row>
    <row r="116" spans="2:14" s="6" customFormat="1" ht="15" customHeight="1">
      <c r="B116" s="9"/>
      <c r="D116" s="7"/>
      <c r="F116" s="7"/>
      <c r="H116" s="7"/>
      <c r="J116" s="25"/>
      <c r="K116" s="57"/>
      <c r="L116" s="25"/>
      <c r="M116" s="34"/>
      <c r="N116" s="35"/>
    </row>
    <row r="117" spans="2:14" s="6" customFormat="1" ht="15" customHeight="1">
      <c r="B117" s="9"/>
      <c r="D117" s="7"/>
      <c r="F117" s="7"/>
      <c r="H117" s="7"/>
      <c r="J117" s="25"/>
      <c r="K117" s="57"/>
      <c r="L117" s="25"/>
      <c r="M117" s="34"/>
      <c r="N117" s="35"/>
    </row>
    <row r="118" spans="2:14" s="6" customFormat="1" ht="15" customHeight="1">
      <c r="B118" s="9"/>
      <c r="D118" s="7"/>
      <c r="F118" s="7"/>
      <c r="H118" s="7"/>
      <c r="J118" s="25"/>
      <c r="K118" s="57"/>
      <c r="L118" s="25"/>
      <c r="M118" s="34"/>
      <c r="N118" s="35"/>
    </row>
    <row r="119" spans="2:14" s="6" customFormat="1" ht="15" customHeight="1">
      <c r="B119" s="9"/>
      <c r="D119" s="7"/>
      <c r="F119" s="7"/>
      <c r="H119" s="7"/>
      <c r="J119" s="25"/>
      <c r="K119" s="57"/>
      <c r="L119" s="25"/>
      <c r="M119" s="34"/>
      <c r="N119" s="35"/>
    </row>
    <row r="120" spans="2:14" s="6" customFormat="1" ht="15" customHeight="1">
      <c r="B120" s="9"/>
      <c r="D120" s="7"/>
      <c r="F120" s="7"/>
      <c r="H120" s="7"/>
      <c r="J120" s="25"/>
      <c r="K120" s="57"/>
      <c r="L120" s="25"/>
      <c r="M120" s="34"/>
      <c r="N120" s="35"/>
    </row>
    <row r="121" spans="2:14" s="6" customFormat="1" ht="15" customHeight="1">
      <c r="B121" s="9"/>
      <c r="D121" s="7"/>
      <c r="F121" s="7"/>
      <c r="H121" s="7"/>
      <c r="J121" s="25"/>
      <c r="K121" s="57"/>
      <c r="L121" s="25"/>
      <c r="M121" s="34"/>
      <c r="N121" s="35"/>
    </row>
    <row r="122" spans="2:14" s="6" customFormat="1" ht="15" customHeight="1">
      <c r="B122" s="9"/>
      <c r="D122" s="7"/>
      <c r="F122" s="7"/>
      <c r="H122" s="7"/>
      <c r="J122" s="25"/>
      <c r="K122" s="57"/>
      <c r="L122" s="25"/>
      <c r="M122" s="34"/>
      <c r="N122" s="35"/>
    </row>
    <row r="123" spans="2:14" s="6" customFormat="1" ht="15" customHeight="1">
      <c r="B123" s="9"/>
      <c r="D123" s="7"/>
      <c r="F123" s="7"/>
      <c r="H123" s="7"/>
      <c r="J123" s="25"/>
      <c r="K123" s="57"/>
      <c r="L123" s="25"/>
      <c r="M123" s="34"/>
      <c r="N123" s="35"/>
    </row>
    <row r="124" spans="2:14" s="6" customFormat="1" ht="15" customHeight="1">
      <c r="B124" s="9"/>
      <c r="D124" s="7"/>
      <c r="F124" s="7"/>
      <c r="H124" s="7"/>
      <c r="J124" s="25"/>
      <c r="K124" s="57"/>
      <c r="L124" s="25"/>
      <c r="M124" s="34"/>
      <c r="N124" s="35"/>
    </row>
    <row r="125" spans="2:14" s="6" customFormat="1" ht="15" customHeight="1">
      <c r="B125" s="9"/>
      <c r="D125" s="7"/>
      <c r="F125" s="7"/>
      <c r="H125" s="7"/>
      <c r="J125" s="25"/>
      <c r="K125" s="57"/>
      <c r="L125" s="25"/>
      <c r="M125" s="34"/>
      <c r="N125" s="35"/>
    </row>
    <row r="126" spans="2:14" s="6" customFormat="1" ht="15" customHeight="1">
      <c r="B126" s="9"/>
      <c r="D126" s="7"/>
      <c r="F126" s="7"/>
      <c r="H126" s="7"/>
      <c r="J126" s="25"/>
      <c r="K126" s="57"/>
      <c r="L126" s="25"/>
      <c r="M126" s="34"/>
      <c r="N126" s="35"/>
    </row>
    <row r="127" spans="2:14" s="6" customFormat="1" ht="15" customHeight="1">
      <c r="B127" s="9"/>
      <c r="D127" s="7"/>
      <c r="F127" s="7"/>
      <c r="H127" s="7"/>
      <c r="J127" s="25"/>
      <c r="K127" s="57"/>
      <c r="L127" s="25"/>
      <c r="M127" s="34"/>
      <c r="N127" s="35"/>
    </row>
    <row r="128" spans="2:14" s="6" customFormat="1" ht="15" customHeight="1">
      <c r="B128" s="9"/>
      <c r="D128" s="7"/>
      <c r="F128" s="7"/>
      <c r="H128" s="7"/>
      <c r="J128" s="25"/>
      <c r="K128" s="57"/>
      <c r="L128" s="25"/>
      <c r="M128" s="34"/>
      <c r="N128" s="35"/>
    </row>
    <row r="129" spans="2:14" s="6" customFormat="1" ht="15" customHeight="1">
      <c r="B129" s="9"/>
      <c r="D129" s="7"/>
      <c r="F129" s="7"/>
      <c r="H129" s="7"/>
      <c r="J129" s="25"/>
      <c r="K129" s="57"/>
      <c r="L129" s="25"/>
      <c r="M129" s="34"/>
      <c r="N129" s="35"/>
    </row>
    <row r="130" spans="2:14" s="6" customFormat="1" ht="15" customHeight="1">
      <c r="B130" s="9"/>
      <c r="D130" s="7"/>
      <c r="F130" s="7"/>
      <c r="H130" s="7"/>
      <c r="J130" s="25"/>
      <c r="K130" s="57"/>
      <c r="L130" s="25"/>
      <c r="M130" s="34"/>
      <c r="N130" s="35"/>
    </row>
    <row r="131" spans="2:14" s="6" customFormat="1" ht="15" customHeight="1">
      <c r="B131" s="9"/>
      <c r="D131" s="7"/>
      <c r="F131" s="7"/>
      <c r="H131" s="7"/>
      <c r="J131" s="25"/>
      <c r="K131" s="57"/>
      <c r="L131" s="25"/>
      <c r="M131" s="34"/>
      <c r="N131" s="35"/>
    </row>
    <row r="132" spans="2:14" s="6" customFormat="1" ht="15" customHeight="1">
      <c r="B132" s="9"/>
      <c r="D132" s="7"/>
      <c r="F132" s="7"/>
      <c r="H132" s="7"/>
      <c r="J132" s="25"/>
      <c r="K132" s="57"/>
      <c r="L132" s="25"/>
      <c r="M132" s="34"/>
      <c r="N132" s="35"/>
    </row>
    <row r="133" spans="2:14" s="6" customFormat="1" ht="15" customHeight="1">
      <c r="B133" s="9"/>
      <c r="D133" s="7"/>
      <c r="F133" s="7"/>
      <c r="H133" s="7"/>
      <c r="J133" s="25"/>
      <c r="K133" s="57"/>
      <c r="L133" s="25"/>
      <c r="M133" s="34"/>
      <c r="N133" s="35"/>
    </row>
    <row r="134" spans="2:14" s="6" customFormat="1" ht="15" customHeight="1">
      <c r="B134" s="9"/>
      <c r="D134" s="7"/>
      <c r="F134" s="7"/>
      <c r="H134" s="7"/>
      <c r="J134" s="25"/>
      <c r="K134" s="57"/>
      <c r="L134" s="25"/>
      <c r="M134" s="34"/>
      <c r="N134" s="35"/>
    </row>
    <row r="135" spans="2:14" s="6" customFormat="1" ht="15" customHeight="1">
      <c r="B135" s="9"/>
      <c r="D135" s="7"/>
      <c r="F135" s="7"/>
      <c r="H135" s="7"/>
      <c r="J135" s="25"/>
      <c r="K135" s="57"/>
      <c r="L135" s="25"/>
      <c r="M135" s="34"/>
      <c r="N135" s="35"/>
    </row>
    <row r="136" spans="2:14" s="6" customFormat="1" ht="15" customHeight="1">
      <c r="B136" s="9"/>
      <c r="D136" s="7"/>
      <c r="F136" s="7"/>
      <c r="H136" s="7"/>
      <c r="J136" s="25"/>
      <c r="K136" s="57"/>
      <c r="L136" s="25"/>
      <c r="M136" s="34"/>
      <c r="N136" s="35"/>
    </row>
    <row r="137" spans="2:14" s="6" customFormat="1" ht="15" customHeight="1">
      <c r="B137" s="9"/>
      <c r="D137" s="7"/>
      <c r="F137" s="7"/>
      <c r="H137" s="7"/>
      <c r="J137" s="25"/>
      <c r="K137" s="57"/>
      <c r="L137" s="25"/>
      <c r="M137" s="34"/>
      <c r="N137" s="35"/>
    </row>
    <row r="138" spans="2:14" s="6" customFormat="1" ht="15" customHeight="1">
      <c r="B138" s="9"/>
      <c r="D138" s="7"/>
      <c r="F138" s="7"/>
      <c r="H138" s="7"/>
      <c r="J138" s="25"/>
      <c r="K138" s="57"/>
      <c r="L138" s="25"/>
      <c r="M138" s="34"/>
      <c r="N138" s="35"/>
    </row>
    <row r="139" spans="2:14" s="6" customFormat="1" ht="15" customHeight="1">
      <c r="B139" s="9"/>
      <c r="D139" s="7"/>
      <c r="F139" s="7"/>
      <c r="H139" s="7"/>
      <c r="J139" s="25"/>
      <c r="K139" s="57"/>
      <c r="L139" s="25"/>
      <c r="M139" s="34"/>
      <c r="N139" s="35"/>
    </row>
    <row r="140" spans="2:14" s="6" customFormat="1" ht="15" customHeight="1">
      <c r="B140" s="9"/>
      <c r="D140" s="7"/>
      <c r="F140" s="7"/>
      <c r="H140" s="7"/>
      <c r="J140" s="25"/>
      <c r="K140" s="57"/>
      <c r="L140" s="25"/>
      <c r="M140" s="34"/>
      <c r="N140" s="35"/>
    </row>
    <row r="141" spans="2:14" s="6" customFormat="1" ht="15" customHeight="1">
      <c r="B141" s="9"/>
      <c r="D141" s="7"/>
      <c r="F141" s="7"/>
      <c r="H141" s="7"/>
      <c r="J141" s="25"/>
      <c r="K141" s="57"/>
      <c r="L141" s="25"/>
      <c r="M141" s="34"/>
      <c r="N141" s="35"/>
    </row>
    <row r="142" spans="2:14" s="6" customFormat="1" ht="15" customHeight="1">
      <c r="B142" s="9"/>
      <c r="D142" s="7"/>
      <c r="F142" s="7"/>
      <c r="H142" s="7"/>
      <c r="J142" s="25"/>
      <c r="K142" s="57"/>
      <c r="L142" s="25"/>
      <c r="M142" s="34"/>
      <c r="N142" s="35"/>
    </row>
    <row r="143" spans="2:14" s="6" customFormat="1" ht="15" customHeight="1">
      <c r="B143" s="9"/>
      <c r="D143" s="7"/>
      <c r="F143" s="7"/>
      <c r="H143" s="7"/>
      <c r="J143" s="25"/>
      <c r="K143" s="57"/>
      <c r="L143" s="25"/>
      <c r="M143" s="34"/>
      <c r="N143" s="35"/>
    </row>
    <row r="144" spans="2:14" s="6" customFormat="1" ht="15" customHeight="1">
      <c r="B144" s="9"/>
      <c r="D144" s="7"/>
      <c r="F144" s="7"/>
      <c r="H144" s="7"/>
      <c r="J144" s="25"/>
      <c r="K144" s="57"/>
      <c r="L144" s="25"/>
      <c r="M144" s="34"/>
      <c r="N144" s="35"/>
    </row>
    <row r="145" spans="2:14" s="6" customFormat="1" ht="15" customHeight="1">
      <c r="B145" s="9"/>
      <c r="D145" s="7"/>
      <c r="F145" s="7"/>
      <c r="H145" s="7"/>
      <c r="J145" s="25"/>
      <c r="K145" s="57"/>
      <c r="L145" s="25"/>
      <c r="M145" s="34"/>
      <c r="N145" s="35"/>
    </row>
    <row r="146" spans="2:14" s="6" customFormat="1" ht="15" customHeight="1">
      <c r="B146" s="9"/>
      <c r="D146" s="7"/>
      <c r="F146" s="7"/>
      <c r="H146" s="7"/>
      <c r="J146" s="25"/>
      <c r="K146" s="57"/>
      <c r="L146" s="25"/>
      <c r="M146" s="34"/>
      <c r="N146" s="35"/>
    </row>
    <row r="147" spans="2:14" s="6" customFormat="1" ht="15" customHeight="1">
      <c r="B147" s="9"/>
      <c r="D147" s="7"/>
      <c r="F147" s="7"/>
      <c r="H147" s="7"/>
      <c r="J147" s="25"/>
      <c r="K147" s="57"/>
      <c r="L147" s="25"/>
      <c r="M147" s="34"/>
      <c r="N147" s="35"/>
    </row>
    <row r="148" spans="2:14" s="6" customFormat="1" ht="15" customHeight="1">
      <c r="B148" s="9"/>
      <c r="D148" s="7"/>
      <c r="F148" s="7"/>
      <c r="H148" s="7"/>
      <c r="J148" s="25"/>
      <c r="K148" s="57"/>
      <c r="L148" s="25"/>
      <c r="M148" s="34"/>
      <c r="N148" s="35"/>
    </row>
    <row r="149" spans="2:14" s="6" customFormat="1" ht="15" customHeight="1">
      <c r="B149" s="9"/>
      <c r="D149" s="7"/>
      <c r="F149" s="7"/>
      <c r="H149" s="7"/>
      <c r="J149" s="25"/>
      <c r="K149" s="57"/>
      <c r="L149" s="25"/>
      <c r="M149" s="34"/>
      <c r="N149" s="35"/>
    </row>
    <row r="150" spans="2:14" s="6" customFormat="1" ht="15" customHeight="1">
      <c r="B150" s="9"/>
      <c r="D150" s="7"/>
      <c r="F150" s="7"/>
      <c r="H150" s="7"/>
      <c r="J150" s="25"/>
      <c r="K150" s="57"/>
      <c r="L150" s="25"/>
      <c r="M150" s="34"/>
      <c r="N150" s="35"/>
    </row>
    <row r="151" spans="2:14" s="6" customFormat="1" ht="15" customHeight="1">
      <c r="B151" s="9"/>
      <c r="D151" s="7"/>
      <c r="F151" s="7"/>
      <c r="H151" s="7"/>
      <c r="J151" s="25"/>
      <c r="K151" s="57"/>
      <c r="L151" s="25"/>
      <c r="M151" s="34"/>
      <c r="N151" s="35"/>
    </row>
    <row r="152" spans="2:14" s="6" customFormat="1" ht="15" customHeight="1">
      <c r="B152" s="9"/>
      <c r="D152" s="7"/>
      <c r="F152" s="7"/>
      <c r="H152" s="7"/>
      <c r="J152" s="25"/>
      <c r="K152" s="57"/>
      <c r="L152" s="25"/>
      <c r="M152" s="34"/>
      <c r="N152" s="35"/>
    </row>
    <row r="153" spans="2:14" s="6" customFormat="1" ht="15" customHeight="1">
      <c r="B153" s="9"/>
      <c r="D153" s="7"/>
      <c r="F153" s="7"/>
      <c r="H153" s="7"/>
      <c r="J153" s="25"/>
      <c r="K153" s="57"/>
      <c r="L153" s="25"/>
      <c r="M153" s="34"/>
      <c r="N153" s="35"/>
    </row>
    <row r="154" spans="2:14" s="6" customFormat="1" ht="15" customHeight="1">
      <c r="B154" s="9"/>
      <c r="D154" s="7"/>
      <c r="F154" s="7"/>
      <c r="H154" s="7"/>
      <c r="J154" s="25"/>
      <c r="K154" s="57"/>
      <c r="L154" s="25"/>
      <c r="M154" s="34"/>
      <c r="N154" s="35"/>
    </row>
    <row r="155" spans="2:14" s="6" customFormat="1" ht="15" customHeight="1">
      <c r="B155" s="9"/>
      <c r="D155" s="7"/>
      <c r="F155" s="7"/>
      <c r="H155" s="7"/>
      <c r="J155" s="25"/>
      <c r="K155" s="57"/>
      <c r="L155" s="25"/>
      <c r="M155" s="34"/>
      <c r="N155" s="35"/>
    </row>
    <row r="156" spans="2:14" s="6" customFormat="1" ht="15" customHeight="1">
      <c r="B156" s="9"/>
      <c r="D156" s="7"/>
      <c r="F156" s="7"/>
      <c r="H156" s="7"/>
      <c r="J156" s="25"/>
      <c r="K156" s="57"/>
      <c r="L156" s="25"/>
      <c r="M156" s="34"/>
      <c r="N156" s="35"/>
    </row>
    <row r="157" spans="2:14" s="6" customFormat="1" ht="15" customHeight="1">
      <c r="B157" s="9"/>
      <c r="D157" s="7"/>
      <c r="F157" s="7"/>
      <c r="H157" s="7"/>
      <c r="J157" s="25"/>
      <c r="K157" s="57"/>
      <c r="L157" s="25"/>
      <c r="M157" s="34"/>
      <c r="N157" s="35"/>
    </row>
    <row r="158" spans="2:14" s="6" customFormat="1" ht="15" customHeight="1">
      <c r="B158" s="9"/>
      <c r="D158" s="7"/>
      <c r="F158" s="7"/>
      <c r="H158" s="7"/>
      <c r="J158" s="25"/>
      <c r="K158" s="57"/>
      <c r="L158" s="25"/>
      <c r="M158" s="34"/>
      <c r="N158" s="35"/>
    </row>
    <row r="159" spans="2:14" s="6" customFormat="1" ht="15" customHeight="1">
      <c r="B159" s="9"/>
      <c r="D159" s="7"/>
      <c r="F159" s="7"/>
      <c r="H159" s="7"/>
      <c r="J159" s="25"/>
      <c r="K159" s="57"/>
      <c r="L159" s="25"/>
      <c r="M159" s="34"/>
      <c r="N159" s="35"/>
    </row>
    <row r="160" spans="2:14" s="6" customFormat="1" ht="15" customHeight="1">
      <c r="B160" s="9"/>
      <c r="D160" s="7"/>
      <c r="F160" s="7"/>
      <c r="H160" s="7"/>
      <c r="J160" s="25"/>
      <c r="K160" s="57"/>
      <c r="L160" s="25"/>
      <c r="M160" s="34"/>
      <c r="N160" s="35"/>
    </row>
    <row r="161" spans="2:14" s="6" customFormat="1" ht="15" customHeight="1">
      <c r="B161" s="9"/>
      <c r="D161" s="7"/>
      <c r="F161" s="7"/>
      <c r="H161" s="7"/>
      <c r="J161" s="25"/>
      <c r="K161" s="57"/>
      <c r="L161" s="25"/>
      <c r="M161" s="34"/>
      <c r="N161" s="35"/>
    </row>
    <row r="162" spans="2:14" s="6" customFormat="1" ht="15" customHeight="1">
      <c r="B162" s="9"/>
      <c r="D162" s="7"/>
      <c r="F162" s="7"/>
      <c r="H162" s="7"/>
      <c r="J162" s="25"/>
      <c r="K162" s="57"/>
      <c r="L162" s="25"/>
      <c r="M162" s="34"/>
      <c r="N162" s="35"/>
    </row>
    <row r="163" spans="2:14" s="6" customFormat="1" ht="15" customHeight="1">
      <c r="B163" s="9"/>
      <c r="D163" s="7"/>
      <c r="F163" s="7"/>
      <c r="H163" s="7"/>
      <c r="J163" s="25"/>
      <c r="K163" s="57"/>
      <c r="L163" s="25"/>
      <c r="M163" s="34"/>
      <c r="N163" s="35"/>
    </row>
    <row r="164" spans="2:14" s="6" customFormat="1" ht="15" customHeight="1">
      <c r="B164" s="9"/>
      <c r="D164" s="7"/>
      <c r="F164" s="7"/>
      <c r="H164" s="7"/>
      <c r="J164" s="25"/>
      <c r="K164" s="57"/>
      <c r="L164" s="25"/>
      <c r="M164" s="34"/>
      <c r="N164" s="35"/>
    </row>
    <row r="165" spans="2:14" s="6" customFormat="1" ht="15" customHeight="1">
      <c r="B165" s="9"/>
      <c r="D165" s="7"/>
      <c r="F165" s="7"/>
      <c r="H165" s="7"/>
      <c r="J165" s="25"/>
      <c r="K165" s="57"/>
      <c r="L165" s="25"/>
      <c r="M165" s="34"/>
      <c r="N165" s="35"/>
    </row>
    <row r="166" spans="2:14" s="6" customFormat="1" ht="15" customHeight="1">
      <c r="B166" s="9"/>
      <c r="D166" s="7"/>
      <c r="F166" s="7"/>
      <c r="H166" s="7"/>
      <c r="J166" s="25"/>
      <c r="K166" s="57"/>
      <c r="L166" s="25"/>
      <c r="M166" s="34"/>
      <c r="N166" s="35"/>
    </row>
    <row r="167" spans="2:14" s="6" customFormat="1" ht="15" customHeight="1">
      <c r="B167" s="9"/>
      <c r="D167" s="7"/>
      <c r="F167" s="7"/>
      <c r="H167" s="7"/>
      <c r="J167" s="25"/>
      <c r="K167" s="57"/>
      <c r="L167" s="25"/>
      <c r="M167" s="34"/>
      <c r="N167" s="35"/>
    </row>
    <row r="168" spans="2:14" s="6" customFormat="1" ht="15" customHeight="1">
      <c r="B168" s="9"/>
      <c r="D168" s="7"/>
      <c r="F168" s="7"/>
      <c r="H168" s="7"/>
      <c r="J168" s="25"/>
      <c r="K168" s="57"/>
      <c r="L168" s="25"/>
      <c r="M168" s="34"/>
      <c r="N168" s="35"/>
    </row>
    <row r="169" spans="2:14" s="6" customFormat="1" ht="15" customHeight="1">
      <c r="B169" s="9"/>
      <c r="D169" s="7"/>
      <c r="F169" s="7"/>
      <c r="H169" s="7"/>
      <c r="J169" s="25"/>
      <c r="K169" s="57"/>
      <c r="L169" s="25"/>
      <c r="M169" s="34"/>
      <c r="N169" s="35"/>
    </row>
    <row r="170" spans="2:14" s="6" customFormat="1" ht="15" customHeight="1">
      <c r="B170" s="9"/>
      <c r="D170" s="7"/>
      <c r="F170" s="7"/>
      <c r="H170" s="7"/>
      <c r="J170" s="25"/>
      <c r="K170" s="57"/>
      <c r="L170" s="25"/>
      <c r="M170" s="34"/>
      <c r="N170" s="35"/>
    </row>
    <row r="171" spans="2:14" s="6" customFormat="1" ht="15" customHeight="1">
      <c r="B171" s="9"/>
      <c r="D171" s="7"/>
      <c r="F171" s="7"/>
      <c r="H171" s="7"/>
      <c r="J171" s="25"/>
      <c r="K171" s="57"/>
      <c r="L171" s="25"/>
      <c r="M171" s="34"/>
      <c r="N171" s="35"/>
    </row>
    <row r="172" spans="2:14" s="6" customFormat="1" ht="15" customHeight="1">
      <c r="B172" s="9"/>
      <c r="D172" s="7"/>
      <c r="F172" s="7"/>
      <c r="H172" s="7"/>
      <c r="J172" s="25"/>
      <c r="K172" s="57"/>
      <c r="L172" s="25"/>
      <c r="M172" s="34"/>
      <c r="N172" s="35"/>
    </row>
    <row r="173" spans="2:14" s="6" customFormat="1" ht="15" customHeight="1">
      <c r="B173" s="9"/>
      <c r="D173" s="7"/>
      <c r="F173" s="7"/>
      <c r="H173" s="7"/>
      <c r="J173" s="25"/>
      <c r="K173" s="57"/>
      <c r="L173" s="25"/>
      <c r="M173" s="34"/>
      <c r="N173" s="35"/>
    </row>
    <row r="174" spans="2:14" s="6" customFormat="1" ht="15" customHeight="1">
      <c r="B174" s="9"/>
      <c r="D174" s="7"/>
      <c r="F174" s="7"/>
      <c r="H174" s="7"/>
      <c r="J174" s="25"/>
      <c r="K174" s="57"/>
      <c r="L174" s="25"/>
      <c r="M174" s="34"/>
      <c r="N174" s="35"/>
    </row>
    <row r="175" spans="2:14" s="6" customFormat="1" ht="15" customHeight="1">
      <c r="B175" s="9"/>
      <c r="D175" s="7"/>
      <c r="F175" s="7"/>
      <c r="H175" s="7"/>
      <c r="J175" s="25"/>
      <c r="K175" s="57"/>
      <c r="L175" s="25"/>
      <c r="M175" s="34"/>
      <c r="N175" s="35"/>
    </row>
    <row r="176" spans="2:14" s="6" customFormat="1" ht="15" customHeight="1">
      <c r="B176" s="9"/>
      <c r="D176" s="7"/>
      <c r="F176" s="7"/>
      <c r="H176" s="7"/>
      <c r="J176" s="25"/>
      <c r="K176" s="57"/>
      <c r="L176" s="25"/>
      <c r="M176" s="34"/>
      <c r="N176" s="35"/>
    </row>
    <row r="177" spans="2:14" s="6" customFormat="1" ht="15" customHeight="1">
      <c r="B177" s="9"/>
      <c r="D177" s="7"/>
      <c r="F177" s="7"/>
      <c r="H177" s="7"/>
      <c r="J177" s="25"/>
      <c r="K177" s="57"/>
      <c r="L177" s="25"/>
      <c r="M177" s="34"/>
      <c r="N177" s="35"/>
    </row>
    <row r="178" spans="2:14" s="6" customFormat="1" ht="15" customHeight="1">
      <c r="B178" s="9"/>
      <c r="D178" s="7"/>
      <c r="F178" s="7"/>
      <c r="H178" s="7"/>
      <c r="J178" s="25"/>
      <c r="K178" s="57"/>
      <c r="L178" s="25"/>
      <c r="M178" s="34"/>
      <c r="N178" s="35"/>
    </row>
    <row r="179" spans="2:14" s="6" customFormat="1" ht="15" customHeight="1">
      <c r="B179" s="9"/>
      <c r="D179" s="7"/>
      <c r="F179" s="7"/>
      <c r="H179" s="7"/>
      <c r="J179" s="25"/>
      <c r="K179" s="57"/>
      <c r="L179" s="25"/>
      <c r="M179" s="34"/>
      <c r="N179" s="35"/>
    </row>
    <row r="180" spans="2:14" s="6" customFormat="1" ht="15" customHeight="1">
      <c r="B180" s="9"/>
      <c r="D180" s="7"/>
      <c r="F180" s="7"/>
      <c r="H180" s="7"/>
      <c r="J180" s="25"/>
      <c r="K180" s="57"/>
      <c r="L180" s="25"/>
      <c r="M180" s="34"/>
      <c r="N180" s="35"/>
    </row>
    <row r="181" spans="2:14" s="6" customFormat="1" ht="15" customHeight="1">
      <c r="B181" s="9"/>
      <c r="D181" s="7"/>
      <c r="F181" s="7"/>
      <c r="H181" s="7"/>
      <c r="J181" s="25"/>
      <c r="K181" s="57"/>
      <c r="L181" s="25"/>
      <c r="M181" s="34"/>
      <c r="N181" s="35"/>
    </row>
    <row r="182" spans="2:14" s="6" customFormat="1" ht="15" customHeight="1">
      <c r="B182" s="9"/>
      <c r="D182" s="7"/>
      <c r="F182" s="7"/>
      <c r="H182" s="7"/>
      <c r="J182" s="25"/>
      <c r="K182" s="57"/>
      <c r="L182" s="25"/>
      <c r="M182" s="34"/>
      <c r="N182" s="35"/>
    </row>
    <row r="183" spans="2:14" s="6" customFormat="1" ht="15" customHeight="1">
      <c r="B183" s="9"/>
      <c r="D183" s="7"/>
      <c r="F183" s="7"/>
      <c r="H183" s="7"/>
      <c r="J183" s="25"/>
      <c r="K183" s="57"/>
      <c r="L183" s="25"/>
      <c r="M183" s="34"/>
      <c r="N183" s="35"/>
    </row>
    <row r="184" spans="2:14" s="6" customFormat="1" ht="15" customHeight="1">
      <c r="B184" s="9"/>
      <c r="D184" s="7"/>
      <c r="F184" s="7"/>
      <c r="H184" s="7"/>
      <c r="J184" s="25"/>
      <c r="K184" s="57"/>
      <c r="L184" s="25"/>
      <c r="M184" s="34"/>
      <c r="N184" s="35"/>
    </row>
    <row r="185" spans="2:14" s="6" customFormat="1" ht="15" customHeight="1">
      <c r="B185" s="9"/>
      <c r="D185" s="7"/>
      <c r="F185" s="7"/>
      <c r="H185" s="7"/>
      <c r="J185" s="25"/>
      <c r="K185" s="57"/>
      <c r="L185" s="25"/>
      <c r="M185" s="34"/>
      <c r="N185" s="35"/>
    </row>
    <row r="186" spans="2:14" s="6" customFormat="1" ht="15" customHeight="1">
      <c r="B186" s="9"/>
      <c r="D186" s="7"/>
      <c r="F186" s="7"/>
      <c r="H186" s="7"/>
      <c r="J186" s="25"/>
      <c r="K186" s="57"/>
      <c r="L186" s="25"/>
      <c r="M186" s="34"/>
      <c r="N186" s="35"/>
    </row>
    <row r="187" spans="2:14" s="6" customFormat="1" ht="15" customHeight="1">
      <c r="B187" s="9"/>
      <c r="D187" s="7"/>
      <c r="F187" s="7"/>
      <c r="H187" s="7"/>
      <c r="J187" s="25"/>
      <c r="K187" s="57"/>
      <c r="L187" s="25"/>
      <c r="M187" s="34"/>
      <c r="N187" s="35"/>
    </row>
    <row r="188" spans="2:14" s="6" customFormat="1" ht="15" customHeight="1">
      <c r="B188" s="9"/>
      <c r="D188" s="7"/>
      <c r="F188" s="7"/>
      <c r="H188" s="7"/>
      <c r="J188" s="25"/>
      <c r="K188" s="57"/>
      <c r="L188" s="25"/>
      <c r="M188" s="34"/>
      <c r="N188" s="35"/>
    </row>
    <row r="189" spans="2:14" s="6" customFormat="1" ht="15" customHeight="1">
      <c r="B189" s="9"/>
      <c r="D189" s="7"/>
      <c r="F189" s="7"/>
      <c r="H189" s="7"/>
      <c r="J189" s="25"/>
      <c r="K189" s="57"/>
      <c r="L189" s="25"/>
      <c r="M189" s="34"/>
      <c r="N189" s="35"/>
    </row>
    <row r="190" spans="2:14" s="6" customFormat="1" ht="15" customHeight="1">
      <c r="B190" s="9"/>
      <c r="D190" s="7"/>
      <c r="F190" s="7"/>
      <c r="H190" s="7"/>
      <c r="J190" s="25"/>
      <c r="K190" s="57"/>
      <c r="L190" s="25"/>
      <c r="M190" s="34"/>
      <c r="N190" s="35"/>
    </row>
    <row r="191" spans="2:14" s="6" customFormat="1" ht="15" customHeight="1">
      <c r="B191" s="9"/>
      <c r="D191" s="7"/>
      <c r="F191" s="7"/>
      <c r="H191" s="7"/>
      <c r="J191" s="25"/>
      <c r="K191" s="57"/>
      <c r="L191" s="25"/>
      <c r="M191" s="34"/>
      <c r="N191" s="35"/>
    </row>
    <row r="192" spans="2:14" s="6" customFormat="1" ht="15" customHeight="1">
      <c r="B192" s="9"/>
      <c r="D192" s="7"/>
      <c r="F192" s="7"/>
      <c r="H192" s="7"/>
      <c r="J192" s="25"/>
      <c r="K192" s="57"/>
      <c r="L192" s="25"/>
      <c r="M192" s="34"/>
      <c r="N192" s="35"/>
    </row>
    <row r="193" spans="2:14" s="6" customFormat="1" ht="15" customHeight="1">
      <c r="B193" s="9"/>
      <c r="D193" s="7"/>
      <c r="F193" s="7"/>
      <c r="H193" s="7"/>
      <c r="J193" s="25"/>
      <c r="K193" s="57"/>
      <c r="L193" s="25"/>
      <c r="M193" s="34"/>
      <c r="N193" s="35"/>
    </row>
    <row r="194" spans="2:14" s="6" customFormat="1" ht="15" customHeight="1">
      <c r="B194" s="9"/>
      <c r="D194" s="7"/>
      <c r="F194" s="7"/>
      <c r="H194" s="7"/>
      <c r="J194" s="25"/>
      <c r="K194" s="57"/>
      <c r="L194" s="25"/>
      <c r="M194" s="34"/>
      <c r="N194" s="35"/>
    </row>
    <row r="195" spans="2:14" s="6" customFormat="1" ht="15" customHeight="1">
      <c r="B195" s="9"/>
      <c r="D195" s="7"/>
      <c r="F195" s="7"/>
      <c r="H195" s="7"/>
      <c r="J195" s="25"/>
      <c r="K195" s="57"/>
      <c r="L195" s="25"/>
      <c r="M195" s="34"/>
      <c r="N195" s="35"/>
    </row>
    <row r="196" spans="2:14" s="6" customFormat="1" ht="15" customHeight="1">
      <c r="B196" s="9"/>
      <c r="D196" s="7"/>
      <c r="F196" s="7"/>
      <c r="H196" s="7"/>
      <c r="J196" s="25"/>
      <c r="K196" s="57"/>
      <c r="L196" s="25"/>
      <c r="M196" s="34"/>
      <c r="N196" s="35"/>
    </row>
    <row r="197" spans="2:14" s="6" customFormat="1" ht="15" customHeight="1">
      <c r="B197" s="9"/>
      <c r="D197" s="7"/>
      <c r="F197" s="7"/>
      <c r="H197" s="7"/>
      <c r="J197" s="25"/>
      <c r="K197" s="57"/>
      <c r="L197" s="25"/>
      <c r="M197" s="34"/>
      <c r="N197" s="35"/>
    </row>
    <row r="198" spans="2:14" s="6" customFormat="1" ht="15" customHeight="1">
      <c r="B198" s="9"/>
      <c r="D198" s="7"/>
      <c r="F198" s="7"/>
      <c r="H198" s="7"/>
      <c r="J198" s="25"/>
      <c r="K198" s="57"/>
      <c r="L198" s="25"/>
      <c r="M198" s="34"/>
      <c r="N198" s="35"/>
    </row>
    <row r="199" spans="2:14" s="6" customFormat="1" ht="15" customHeight="1">
      <c r="B199" s="9"/>
      <c r="D199" s="7"/>
      <c r="F199" s="7"/>
      <c r="H199" s="7"/>
      <c r="J199" s="25"/>
      <c r="K199" s="57"/>
      <c r="L199" s="25"/>
      <c r="M199" s="34"/>
      <c r="N199" s="35"/>
    </row>
    <row r="200" spans="2:14" s="6" customFormat="1" ht="15" customHeight="1">
      <c r="B200" s="9"/>
      <c r="D200" s="7"/>
      <c r="F200" s="7"/>
      <c r="H200" s="7"/>
      <c r="J200" s="25"/>
      <c r="K200" s="57"/>
      <c r="L200" s="25"/>
      <c r="M200" s="34"/>
      <c r="N200" s="35"/>
    </row>
    <row r="201" spans="2:14" s="6" customFormat="1" ht="15" customHeight="1">
      <c r="B201" s="9"/>
      <c r="D201" s="7"/>
      <c r="F201" s="7"/>
      <c r="H201" s="7"/>
      <c r="J201" s="25"/>
      <c r="K201" s="57"/>
      <c r="L201" s="25"/>
      <c r="M201" s="34"/>
      <c r="N201" s="35"/>
    </row>
    <row r="202" spans="2:14" s="6" customFormat="1" ht="15" customHeight="1">
      <c r="B202" s="9"/>
      <c r="D202" s="7"/>
      <c r="F202" s="7"/>
      <c r="H202" s="7"/>
      <c r="J202" s="25"/>
      <c r="K202" s="57"/>
      <c r="L202" s="25"/>
      <c r="M202" s="34"/>
      <c r="N202" s="35"/>
    </row>
    <row r="203" spans="2:14" s="6" customFormat="1" ht="15" customHeight="1">
      <c r="B203" s="9"/>
      <c r="D203" s="7"/>
      <c r="F203" s="7"/>
      <c r="H203" s="7"/>
      <c r="J203" s="25"/>
      <c r="K203" s="57"/>
      <c r="L203" s="25"/>
      <c r="M203" s="34"/>
      <c r="N203" s="35"/>
    </row>
    <row r="204" spans="2:14" s="6" customFormat="1" ht="15" customHeight="1">
      <c r="B204" s="9"/>
      <c r="D204" s="7"/>
      <c r="F204" s="7"/>
      <c r="H204" s="7"/>
      <c r="J204" s="25"/>
      <c r="K204" s="57"/>
      <c r="L204" s="25"/>
      <c r="M204" s="34"/>
      <c r="N204" s="35"/>
    </row>
    <row r="205" spans="2:14" s="6" customFormat="1" ht="15" customHeight="1">
      <c r="B205" s="9"/>
      <c r="D205" s="7"/>
      <c r="F205" s="7"/>
      <c r="H205" s="7"/>
      <c r="J205" s="25"/>
      <c r="K205" s="57"/>
      <c r="L205" s="25"/>
      <c r="M205" s="34"/>
      <c r="N205" s="35"/>
    </row>
    <row r="206" spans="2:14" s="6" customFormat="1" ht="15" customHeight="1">
      <c r="B206" s="9"/>
      <c r="D206" s="7"/>
      <c r="F206" s="7"/>
      <c r="H206" s="7"/>
      <c r="J206" s="25"/>
      <c r="K206" s="57"/>
      <c r="L206" s="25"/>
      <c r="M206" s="34"/>
      <c r="N206" s="35"/>
    </row>
    <row r="207" spans="2:14" s="6" customFormat="1" ht="15" customHeight="1">
      <c r="B207" s="9"/>
      <c r="D207" s="7"/>
      <c r="F207" s="7"/>
      <c r="H207" s="7"/>
      <c r="J207" s="25"/>
      <c r="K207" s="57"/>
      <c r="L207" s="25"/>
      <c r="M207" s="34"/>
      <c r="N207" s="35"/>
    </row>
    <row r="208" spans="2:14" s="6" customFormat="1" ht="15" customHeight="1">
      <c r="B208" s="9"/>
      <c r="D208" s="7"/>
      <c r="F208" s="7"/>
      <c r="H208" s="7"/>
      <c r="J208" s="25"/>
      <c r="K208" s="57"/>
      <c r="L208" s="25"/>
      <c r="M208" s="34"/>
      <c r="N208" s="35"/>
    </row>
    <row r="209" spans="2:14" s="6" customFormat="1" ht="15" customHeight="1">
      <c r="B209" s="9"/>
      <c r="D209" s="7"/>
      <c r="F209" s="7"/>
      <c r="H209" s="7"/>
      <c r="J209" s="25"/>
      <c r="K209" s="57"/>
      <c r="L209" s="25"/>
      <c r="M209" s="34"/>
      <c r="N209" s="35"/>
    </row>
    <row r="210" spans="2:14" s="6" customFormat="1" ht="15" customHeight="1">
      <c r="B210" s="9"/>
      <c r="D210" s="7"/>
      <c r="F210" s="7"/>
      <c r="H210" s="7"/>
      <c r="J210" s="25"/>
      <c r="K210" s="57"/>
      <c r="L210" s="25"/>
      <c r="M210" s="34"/>
      <c r="N210" s="35"/>
    </row>
    <row r="211" spans="2:14" s="6" customFormat="1" ht="15" customHeight="1">
      <c r="B211" s="9"/>
      <c r="D211" s="7"/>
      <c r="F211" s="7"/>
      <c r="H211" s="7"/>
      <c r="J211" s="25"/>
      <c r="K211" s="57"/>
      <c r="L211" s="25"/>
      <c r="M211" s="34"/>
      <c r="N211" s="35"/>
    </row>
    <row r="212" spans="2:14" s="6" customFormat="1" ht="15" customHeight="1">
      <c r="B212" s="9"/>
      <c r="D212" s="7"/>
      <c r="F212" s="7"/>
      <c r="H212" s="7"/>
      <c r="J212" s="25"/>
      <c r="K212" s="57"/>
      <c r="L212" s="25"/>
      <c r="M212" s="34"/>
      <c r="N212" s="35"/>
    </row>
    <row r="213" spans="2:14" s="6" customFormat="1" ht="15" customHeight="1">
      <c r="B213" s="9"/>
      <c r="D213" s="7"/>
      <c r="F213" s="7"/>
      <c r="H213" s="7"/>
      <c r="J213" s="25"/>
      <c r="K213" s="57"/>
      <c r="L213" s="25"/>
      <c r="M213" s="34"/>
      <c r="N213" s="35"/>
    </row>
    <row r="214" spans="2:14" s="6" customFormat="1" ht="15" customHeight="1">
      <c r="B214" s="9"/>
      <c r="D214" s="7"/>
      <c r="F214" s="7"/>
      <c r="H214" s="7"/>
      <c r="J214" s="25"/>
      <c r="K214" s="57"/>
      <c r="L214" s="25"/>
      <c r="M214" s="34"/>
      <c r="N214" s="35"/>
    </row>
    <row r="215" spans="2:14" s="6" customFormat="1" ht="15" customHeight="1">
      <c r="B215" s="9"/>
      <c r="D215" s="7"/>
      <c r="F215" s="7"/>
      <c r="H215" s="7"/>
      <c r="J215" s="25"/>
      <c r="K215" s="57"/>
      <c r="L215" s="25"/>
      <c r="M215" s="34"/>
      <c r="N215" s="35"/>
    </row>
    <row r="216" spans="2:14" s="6" customFormat="1" ht="15" customHeight="1">
      <c r="B216" s="9"/>
      <c r="D216" s="7"/>
      <c r="F216" s="7"/>
      <c r="H216" s="7"/>
      <c r="J216" s="25"/>
      <c r="K216" s="57"/>
      <c r="L216" s="25"/>
      <c r="M216" s="34"/>
      <c r="N216" s="35"/>
    </row>
    <row r="217" spans="2:14" s="6" customFormat="1" ht="15" customHeight="1">
      <c r="B217" s="9"/>
      <c r="D217" s="7"/>
      <c r="F217" s="7"/>
      <c r="H217" s="7"/>
      <c r="J217" s="25"/>
      <c r="K217" s="57"/>
      <c r="L217" s="25"/>
      <c r="M217" s="34"/>
      <c r="N217" s="35"/>
    </row>
    <row r="218" spans="2:14" s="6" customFormat="1" ht="15" customHeight="1">
      <c r="B218" s="9"/>
      <c r="D218" s="7"/>
      <c r="F218" s="7"/>
      <c r="H218" s="7"/>
      <c r="J218" s="25"/>
      <c r="K218" s="57"/>
      <c r="L218" s="25"/>
      <c r="M218" s="34"/>
      <c r="N218" s="35"/>
    </row>
    <row r="219" spans="2:14" s="6" customFormat="1" ht="15" customHeight="1">
      <c r="B219" s="9"/>
      <c r="D219" s="7"/>
      <c r="F219" s="7"/>
      <c r="H219" s="7"/>
      <c r="J219" s="25"/>
      <c r="K219" s="57"/>
      <c r="L219" s="25"/>
      <c r="M219" s="34"/>
      <c r="N219" s="35"/>
    </row>
    <row r="220" spans="2:14" s="6" customFormat="1" ht="15" customHeight="1">
      <c r="B220" s="9"/>
      <c r="D220" s="7"/>
      <c r="F220" s="7"/>
      <c r="H220" s="7"/>
      <c r="J220" s="25"/>
      <c r="K220" s="57"/>
      <c r="L220" s="25"/>
      <c r="M220" s="34"/>
      <c r="N220" s="35"/>
    </row>
    <row r="221" spans="2:14" s="6" customFormat="1" ht="15" customHeight="1">
      <c r="B221" s="9"/>
      <c r="D221" s="7"/>
      <c r="F221" s="7"/>
      <c r="H221" s="7"/>
      <c r="J221" s="25"/>
      <c r="K221" s="57"/>
      <c r="L221" s="25"/>
      <c r="M221" s="34"/>
      <c r="N221" s="35"/>
    </row>
    <row r="222" spans="2:14" s="6" customFormat="1" ht="15" customHeight="1">
      <c r="B222" s="9"/>
      <c r="D222" s="7"/>
      <c r="F222" s="7"/>
      <c r="H222" s="7"/>
      <c r="J222" s="25"/>
      <c r="K222" s="57"/>
      <c r="L222" s="25"/>
      <c r="M222" s="34"/>
      <c r="N222" s="35"/>
    </row>
    <row r="223" spans="2:14" s="6" customFormat="1" ht="15" customHeight="1">
      <c r="B223" s="9"/>
      <c r="D223" s="7"/>
      <c r="F223" s="7"/>
      <c r="H223" s="7"/>
      <c r="J223" s="25"/>
      <c r="K223" s="57"/>
      <c r="L223" s="25"/>
      <c r="M223" s="34"/>
      <c r="N223" s="35"/>
    </row>
    <row r="224" spans="2:14" s="6" customFormat="1" ht="15" customHeight="1">
      <c r="B224" s="9"/>
      <c r="D224" s="7"/>
      <c r="F224" s="7"/>
      <c r="H224" s="7"/>
      <c r="J224" s="25"/>
      <c r="K224" s="57"/>
      <c r="L224" s="25"/>
      <c r="M224" s="34"/>
      <c r="N224" s="35"/>
    </row>
    <row r="225" spans="2:14" s="6" customFormat="1" ht="15" customHeight="1">
      <c r="B225" s="9"/>
      <c r="D225" s="7"/>
      <c r="F225" s="7"/>
      <c r="H225" s="7"/>
      <c r="J225" s="25"/>
      <c r="K225" s="57"/>
      <c r="L225" s="25"/>
      <c r="M225" s="34"/>
      <c r="N225" s="35"/>
    </row>
    <row r="226" spans="2:14" s="6" customFormat="1" ht="15" customHeight="1">
      <c r="B226" s="9"/>
      <c r="D226" s="7"/>
      <c r="F226" s="7"/>
      <c r="H226" s="7"/>
      <c r="J226" s="25"/>
      <c r="K226" s="57"/>
      <c r="L226" s="25"/>
      <c r="M226" s="34"/>
      <c r="N226" s="35"/>
    </row>
    <row r="227" spans="2:14" s="6" customFormat="1" ht="15" customHeight="1">
      <c r="B227" s="9"/>
      <c r="D227" s="7"/>
      <c r="F227" s="7"/>
      <c r="H227" s="7"/>
      <c r="J227" s="25"/>
      <c r="K227" s="57"/>
      <c r="L227" s="25"/>
      <c r="M227" s="34"/>
      <c r="N227" s="35"/>
    </row>
    <row r="228" spans="2:14" s="6" customFormat="1" ht="15" customHeight="1">
      <c r="B228" s="9"/>
      <c r="D228" s="7"/>
      <c r="F228" s="7"/>
      <c r="H228" s="7"/>
      <c r="J228" s="25"/>
      <c r="K228" s="57"/>
      <c r="L228" s="25"/>
      <c r="M228" s="34"/>
      <c r="N228" s="35"/>
    </row>
    <row r="229" spans="2:14" s="6" customFormat="1" ht="15" customHeight="1">
      <c r="B229" s="9"/>
      <c r="D229" s="7"/>
      <c r="F229" s="7"/>
      <c r="H229" s="7"/>
      <c r="J229" s="25"/>
      <c r="K229" s="57"/>
      <c r="L229" s="25"/>
      <c r="M229" s="34"/>
      <c r="N229" s="35"/>
    </row>
    <row r="230" spans="2:14" s="6" customFormat="1" ht="15" customHeight="1">
      <c r="B230" s="9"/>
      <c r="D230" s="7"/>
      <c r="F230" s="7"/>
      <c r="H230" s="7"/>
      <c r="J230" s="25"/>
      <c r="K230" s="57"/>
      <c r="L230" s="25"/>
      <c r="M230" s="34"/>
      <c r="N230" s="35"/>
    </row>
    <row r="231" spans="2:14" s="6" customFormat="1" ht="15" customHeight="1">
      <c r="B231" s="9"/>
      <c r="D231" s="7"/>
      <c r="F231" s="7"/>
      <c r="H231" s="7"/>
      <c r="J231" s="25"/>
      <c r="K231" s="57"/>
      <c r="L231" s="25"/>
      <c r="M231" s="34"/>
      <c r="N231" s="35"/>
    </row>
    <row r="232" spans="2:14" s="6" customFormat="1" ht="15" customHeight="1">
      <c r="B232" s="9"/>
      <c r="D232" s="7"/>
      <c r="F232" s="7"/>
      <c r="H232" s="7"/>
      <c r="J232" s="25"/>
      <c r="K232" s="57"/>
      <c r="L232" s="25"/>
      <c r="M232" s="34"/>
      <c r="N232" s="35"/>
    </row>
    <row r="233" spans="2:14" s="6" customFormat="1" ht="15" customHeight="1">
      <c r="B233" s="9"/>
      <c r="D233" s="7"/>
      <c r="F233" s="7"/>
      <c r="H233" s="7"/>
      <c r="J233" s="25"/>
      <c r="K233" s="57"/>
      <c r="L233" s="25"/>
      <c r="M233" s="34"/>
      <c r="N233" s="35"/>
    </row>
    <row r="234" spans="2:14" s="6" customFormat="1" ht="15" customHeight="1">
      <c r="B234" s="9"/>
      <c r="D234" s="7"/>
      <c r="F234" s="7"/>
      <c r="H234" s="7"/>
      <c r="J234" s="25"/>
      <c r="K234" s="57"/>
      <c r="L234" s="25"/>
      <c r="M234" s="34"/>
      <c r="N234" s="35"/>
    </row>
    <row r="235" spans="2:14" s="6" customFormat="1" ht="15" customHeight="1">
      <c r="B235" s="9"/>
      <c r="D235" s="7"/>
      <c r="F235" s="7"/>
      <c r="H235" s="7"/>
      <c r="J235" s="25"/>
      <c r="K235" s="57"/>
      <c r="L235" s="25"/>
      <c r="M235" s="34"/>
      <c r="N235" s="35"/>
    </row>
    <row r="236" spans="2:14" s="6" customFormat="1" ht="15" customHeight="1">
      <c r="B236" s="9"/>
      <c r="D236" s="7"/>
      <c r="F236" s="7"/>
      <c r="H236" s="7"/>
      <c r="J236" s="25"/>
      <c r="K236" s="57"/>
      <c r="L236" s="25"/>
      <c r="M236" s="34"/>
      <c r="N236" s="35"/>
    </row>
    <row r="237" spans="2:14" s="6" customFormat="1" ht="15" customHeight="1">
      <c r="B237" s="9"/>
      <c r="D237" s="7"/>
      <c r="F237" s="7"/>
      <c r="H237" s="7"/>
      <c r="J237" s="25"/>
      <c r="K237" s="57"/>
      <c r="L237" s="25"/>
      <c r="M237" s="34"/>
      <c r="N237" s="35"/>
    </row>
    <row r="238" spans="2:14" s="6" customFormat="1" ht="15" customHeight="1">
      <c r="B238" s="9"/>
      <c r="D238" s="7"/>
      <c r="F238" s="7"/>
      <c r="H238" s="7"/>
      <c r="J238" s="25"/>
      <c r="K238" s="57"/>
      <c r="L238" s="25"/>
      <c r="M238" s="34"/>
      <c r="N238" s="35"/>
    </row>
    <row r="239" spans="2:14" s="6" customFormat="1" ht="15" customHeight="1">
      <c r="B239" s="9"/>
      <c r="D239" s="7"/>
      <c r="F239" s="7"/>
      <c r="H239" s="7"/>
      <c r="J239" s="25"/>
      <c r="K239" s="57"/>
      <c r="L239" s="25"/>
      <c r="M239" s="34"/>
      <c r="N239" s="35"/>
    </row>
    <row r="240" spans="2:14" s="6" customFormat="1" ht="15" customHeight="1">
      <c r="B240" s="9"/>
      <c r="D240" s="7"/>
      <c r="F240" s="7"/>
      <c r="H240" s="7"/>
      <c r="J240" s="25"/>
      <c r="K240" s="57"/>
      <c r="L240" s="25"/>
      <c r="M240" s="34"/>
      <c r="N240" s="35"/>
    </row>
    <row r="241" spans="2:14" s="6" customFormat="1" ht="15" customHeight="1">
      <c r="B241" s="9"/>
      <c r="D241" s="7"/>
      <c r="F241" s="7"/>
      <c r="H241" s="7"/>
      <c r="J241" s="25"/>
      <c r="K241" s="57"/>
      <c r="L241" s="25"/>
      <c r="M241" s="34"/>
      <c r="N241" s="35"/>
    </row>
    <row r="242" spans="2:14" s="6" customFormat="1" ht="15" customHeight="1">
      <c r="B242" s="9"/>
      <c r="D242" s="7"/>
      <c r="F242" s="7"/>
      <c r="H242" s="7"/>
      <c r="J242" s="25"/>
      <c r="K242" s="57"/>
      <c r="L242" s="25"/>
      <c r="M242" s="34"/>
      <c r="N242" s="35"/>
    </row>
    <row r="243" spans="2:14" s="6" customFormat="1" ht="15" customHeight="1">
      <c r="B243" s="9"/>
      <c r="D243" s="7"/>
      <c r="F243" s="7"/>
      <c r="H243" s="7"/>
      <c r="J243" s="25"/>
      <c r="K243" s="57"/>
      <c r="L243" s="25"/>
      <c r="M243" s="34"/>
      <c r="N243" s="35"/>
    </row>
    <row r="244" spans="2:14" s="6" customFormat="1" ht="15" customHeight="1">
      <c r="B244" s="9"/>
      <c r="D244" s="7"/>
      <c r="F244" s="7"/>
      <c r="H244" s="7"/>
      <c r="J244" s="25"/>
      <c r="K244" s="57"/>
      <c r="L244" s="25"/>
      <c r="M244" s="34"/>
      <c r="N244" s="35"/>
    </row>
    <row r="245" spans="2:14" s="6" customFormat="1" ht="15" customHeight="1">
      <c r="B245" s="9"/>
      <c r="D245" s="7"/>
      <c r="F245" s="7"/>
      <c r="H245" s="7"/>
      <c r="J245" s="25"/>
      <c r="K245" s="57"/>
      <c r="L245" s="25"/>
      <c r="M245" s="34"/>
      <c r="N245" s="35"/>
    </row>
    <row r="246" spans="2:14" s="6" customFormat="1" ht="15" customHeight="1">
      <c r="B246" s="9"/>
      <c r="D246" s="7"/>
      <c r="F246" s="7"/>
      <c r="H246" s="7"/>
      <c r="J246" s="25"/>
      <c r="K246" s="57"/>
      <c r="L246" s="25"/>
      <c r="M246" s="34"/>
      <c r="N246" s="35"/>
    </row>
    <row r="247" spans="2:14" s="6" customFormat="1" ht="15" customHeight="1">
      <c r="B247" s="9"/>
      <c r="D247" s="7"/>
      <c r="F247" s="7"/>
      <c r="H247" s="7"/>
      <c r="J247" s="25"/>
      <c r="K247" s="57"/>
      <c r="L247" s="25"/>
      <c r="M247" s="34"/>
      <c r="N247" s="35"/>
    </row>
    <row r="248" spans="2:14" s="6" customFormat="1" ht="15" customHeight="1">
      <c r="B248" s="9"/>
      <c r="D248" s="7"/>
      <c r="F248" s="7"/>
      <c r="H248" s="7"/>
      <c r="J248" s="25"/>
      <c r="K248" s="57"/>
      <c r="L248" s="25"/>
      <c r="M248" s="34"/>
      <c r="N248" s="35"/>
    </row>
    <row r="249" spans="2:14" s="6" customFormat="1" ht="15" customHeight="1">
      <c r="B249" s="9"/>
      <c r="D249" s="7"/>
      <c r="F249" s="7"/>
      <c r="H249" s="7"/>
      <c r="J249" s="25"/>
      <c r="K249" s="57"/>
      <c r="L249" s="25"/>
      <c r="M249" s="34"/>
      <c r="N249" s="35"/>
    </row>
    <row r="250" spans="2:14" s="6" customFormat="1" ht="15" customHeight="1">
      <c r="B250" s="9"/>
      <c r="D250" s="7"/>
      <c r="F250" s="7"/>
      <c r="H250" s="7"/>
      <c r="J250" s="25"/>
      <c r="K250" s="57"/>
      <c r="L250" s="25"/>
      <c r="M250" s="34"/>
      <c r="N250" s="35"/>
    </row>
    <row r="251" spans="2:14" s="6" customFormat="1" ht="15" customHeight="1">
      <c r="B251" s="9"/>
      <c r="D251" s="7"/>
      <c r="F251" s="7"/>
      <c r="H251" s="7"/>
      <c r="J251" s="25"/>
      <c r="K251" s="57"/>
      <c r="L251" s="25"/>
      <c r="M251" s="34"/>
      <c r="N251" s="35"/>
    </row>
    <row r="252" spans="2:14" s="6" customFormat="1" ht="15" customHeight="1">
      <c r="B252" s="9"/>
      <c r="D252" s="7"/>
      <c r="F252" s="7"/>
      <c r="H252" s="7"/>
      <c r="J252" s="25"/>
      <c r="K252" s="57"/>
      <c r="L252" s="25"/>
      <c r="M252" s="34"/>
      <c r="N252" s="35"/>
    </row>
    <row r="253" spans="2:14" s="6" customFormat="1" ht="15" customHeight="1">
      <c r="B253" s="9"/>
      <c r="D253" s="7"/>
      <c r="F253" s="7"/>
      <c r="H253" s="7"/>
      <c r="J253" s="25"/>
      <c r="K253" s="57"/>
      <c r="L253" s="25"/>
      <c r="M253" s="34"/>
      <c r="N253" s="35"/>
    </row>
    <row r="254" spans="2:14" s="6" customFormat="1" ht="15" customHeight="1">
      <c r="B254" s="9"/>
      <c r="D254" s="7"/>
      <c r="F254" s="7"/>
      <c r="H254" s="7"/>
      <c r="J254" s="25"/>
      <c r="K254" s="57"/>
      <c r="L254" s="25"/>
      <c r="M254" s="34"/>
      <c r="N254" s="35"/>
    </row>
    <row r="255" spans="2:14" s="6" customFormat="1" ht="15" customHeight="1">
      <c r="B255" s="9"/>
      <c r="D255" s="7"/>
      <c r="F255" s="7"/>
      <c r="H255" s="7"/>
      <c r="J255" s="25"/>
      <c r="K255" s="57"/>
      <c r="L255" s="25"/>
      <c r="M255" s="34"/>
      <c r="N255" s="35"/>
    </row>
    <row r="256" spans="2:14" s="6" customFormat="1" ht="15" customHeight="1">
      <c r="B256" s="9"/>
      <c r="D256" s="7"/>
      <c r="F256" s="7"/>
      <c r="H256" s="7"/>
      <c r="J256" s="25"/>
      <c r="K256" s="57"/>
      <c r="L256" s="25"/>
      <c r="M256" s="34"/>
      <c r="N256" s="35"/>
    </row>
    <row r="257" spans="2:14" s="6" customFormat="1" ht="15" customHeight="1">
      <c r="B257" s="9"/>
      <c r="D257" s="7"/>
      <c r="F257" s="7"/>
      <c r="H257" s="7"/>
      <c r="J257" s="25"/>
      <c r="K257" s="57"/>
      <c r="L257" s="25"/>
      <c r="M257" s="34"/>
      <c r="N257" s="35"/>
    </row>
    <row r="258" spans="2:14" s="6" customFormat="1" ht="15" customHeight="1">
      <c r="B258" s="9"/>
      <c r="D258" s="7"/>
      <c r="F258" s="7"/>
      <c r="H258" s="7"/>
      <c r="J258" s="25"/>
      <c r="K258" s="57"/>
      <c r="L258" s="25"/>
      <c r="M258" s="34"/>
      <c r="N258" s="35"/>
    </row>
    <row r="259" spans="2:14" s="6" customFormat="1" ht="15" customHeight="1">
      <c r="B259" s="9"/>
      <c r="D259" s="7"/>
      <c r="F259" s="7"/>
      <c r="H259" s="7"/>
      <c r="J259" s="25"/>
      <c r="K259" s="57"/>
      <c r="L259" s="25"/>
      <c r="M259" s="34"/>
      <c r="N259" s="35"/>
    </row>
    <row r="260" spans="2:14" s="6" customFormat="1" ht="15" customHeight="1">
      <c r="B260" s="9"/>
      <c r="D260" s="7"/>
      <c r="F260" s="7"/>
      <c r="H260" s="7"/>
      <c r="J260" s="25"/>
      <c r="K260" s="57"/>
      <c r="L260" s="25"/>
      <c r="M260" s="34"/>
      <c r="N260" s="35"/>
    </row>
    <row r="261" spans="2:14" s="6" customFormat="1" ht="15" customHeight="1">
      <c r="B261" s="9"/>
      <c r="D261" s="7"/>
      <c r="F261" s="7"/>
      <c r="H261" s="7"/>
      <c r="J261" s="25"/>
      <c r="K261" s="57"/>
      <c r="L261" s="25"/>
      <c r="M261" s="34"/>
      <c r="N261" s="35"/>
    </row>
    <row r="262" spans="2:14" s="6" customFormat="1" ht="15" customHeight="1">
      <c r="B262" s="9"/>
      <c r="D262" s="7"/>
      <c r="F262" s="7"/>
      <c r="H262" s="7"/>
      <c r="J262" s="25"/>
      <c r="K262" s="57"/>
      <c r="L262" s="25"/>
      <c r="M262" s="34"/>
      <c r="N262" s="35"/>
    </row>
    <row r="263" spans="2:14" s="6" customFormat="1" ht="15" customHeight="1">
      <c r="B263" s="9"/>
      <c r="D263" s="7"/>
      <c r="F263" s="7"/>
      <c r="H263" s="7"/>
      <c r="J263" s="25"/>
      <c r="K263" s="57"/>
      <c r="L263" s="25"/>
      <c r="M263" s="34"/>
      <c r="N263" s="35"/>
    </row>
    <row r="264" spans="2:14" s="6" customFormat="1" ht="15" customHeight="1">
      <c r="B264" s="9"/>
      <c r="D264" s="7"/>
      <c r="F264" s="7"/>
      <c r="H264" s="7"/>
      <c r="J264" s="25"/>
      <c r="K264" s="57"/>
      <c r="L264" s="25"/>
      <c r="M264" s="34"/>
      <c r="N264" s="35"/>
    </row>
    <row r="265" spans="2:14" s="6" customFormat="1" ht="15" customHeight="1">
      <c r="B265" s="9"/>
      <c r="D265" s="7"/>
      <c r="F265" s="7"/>
      <c r="H265" s="7"/>
      <c r="J265" s="25"/>
      <c r="K265" s="57"/>
      <c r="L265" s="25"/>
      <c r="M265" s="34"/>
      <c r="N265" s="35"/>
    </row>
    <row r="266" spans="2:14" s="6" customFormat="1" ht="15" customHeight="1">
      <c r="B266" s="9"/>
      <c r="D266" s="7"/>
      <c r="F266" s="7"/>
      <c r="H266" s="7"/>
      <c r="J266" s="25"/>
      <c r="K266" s="57"/>
      <c r="L266" s="25"/>
      <c r="M266" s="34"/>
      <c r="N266" s="35"/>
    </row>
    <row r="267" spans="2:14" s="6" customFormat="1" ht="15" customHeight="1">
      <c r="B267" s="9"/>
      <c r="D267" s="7"/>
      <c r="F267" s="7"/>
      <c r="H267" s="7"/>
      <c r="J267" s="25"/>
      <c r="K267" s="57"/>
      <c r="L267" s="25"/>
      <c r="M267" s="34"/>
      <c r="N267" s="35"/>
    </row>
    <row r="268" spans="2:14" s="6" customFormat="1" ht="15" customHeight="1">
      <c r="B268" s="9"/>
      <c r="D268" s="7"/>
      <c r="F268" s="7"/>
      <c r="H268" s="7"/>
      <c r="J268" s="25"/>
      <c r="K268" s="57"/>
      <c r="L268" s="25"/>
      <c r="M268" s="34"/>
      <c r="N268" s="35"/>
    </row>
    <row r="269" spans="2:14" s="6" customFormat="1" ht="15" customHeight="1">
      <c r="B269" s="9"/>
      <c r="D269" s="7"/>
      <c r="F269" s="7"/>
      <c r="H269" s="7"/>
      <c r="J269" s="25"/>
      <c r="K269" s="57"/>
      <c r="L269" s="25"/>
      <c r="M269" s="34"/>
      <c r="N269" s="35"/>
    </row>
    <row r="270" spans="2:14" s="6" customFormat="1" ht="15" customHeight="1">
      <c r="B270" s="9"/>
      <c r="D270" s="7"/>
      <c r="F270" s="7"/>
      <c r="H270" s="7"/>
      <c r="J270" s="25"/>
      <c r="K270" s="57"/>
      <c r="L270" s="25"/>
      <c r="M270" s="34"/>
      <c r="N270" s="35"/>
    </row>
    <row r="271" spans="2:14" s="6" customFormat="1" ht="15" customHeight="1">
      <c r="B271" s="9"/>
      <c r="D271" s="7"/>
      <c r="F271" s="7"/>
      <c r="H271" s="7"/>
      <c r="J271" s="25"/>
      <c r="K271" s="57"/>
      <c r="L271" s="25"/>
      <c r="M271" s="34"/>
      <c r="N271" s="35"/>
    </row>
    <row r="272" spans="2:14" s="6" customFormat="1" ht="15" customHeight="1">
      <c r="B272" s="9"/>
      <c r="D272" s="7"/>
      <c r="F272" s="7"/>
      <c r="H272" s="7"/>
      <c r="J272" s="25"/>
      <c r="K272" s="57"/>
      <c r="L272" s="25"/>
      <c r="M272" s="34"/>
      <c r="N272" s="35"/>
    </row>
    <row r="273" spans="2:14" s="6" customFormat="1" ht="15" customHeight="1">
      <c r="B273" s="9"/>
      <c r="D273" s="7"/>
      <c r="F273" s="7"/>
      <c r="H273" s="7"/>
      <c r="J273" s="25"/>
      <c r="K273" s="57"/>
      <c r="L273" s="25"/>
      <c r="M273" s="34"/>
      <c r="N273" s="35"/>
    </row>
    <row r="274" spans="2:14" s="6" customFormat="1" ht="15" customHeight="1">
      <c r="B274" s="9"/>
      <c r="D274" s="7"/>
      <c r="F274" s="7"/>
      <c r="H274" s="7"/>
      <c r="J274" s="25"/>
      <c r="K274" s="57"/>
      <c r="L274" s="25"/>
      <c r="M274" s="34"/>
      <c r="N274" s="35"/>
    </row>
    <row r="275" spans="2:14" s="6" customFormat="1" ht="15" customHeight="1">
      <c r="B275" s="9"/>
      <c r="D275" s="7"/>
      <c r="F275" s="7"/>
      <c r="H275" s="7"/>
      <c r="J275" s="25"/>
      <c r="K275" s="57"/>
      <c r="L275" s="25"/>
      <c r="M275" s="34"/>
      <c r="N275" s="35"/>
    </row>
    <row r="276" spans="2:14" s="6" customFormat="1" ht="15" customHeight="1">
      <c r="B276" s="9"/>
      <c r="D276" s="7"/>
      <c r="F276" s="7"/>
      <c r="H276" s="7"/>
      <c r="J276" s="25"/>
      <c r="K276" s="57"/>
      <c r="L276" s="25"/>
      <c r="M276" s="34"/>
      <c r="N276" s="35"/>
    </row>
    <row r="277" spans="2:14" s="6" customFormat="1" ht="15" customHeight="1">
      <c r="B277" s="9"/>
      <c r="D277" s="7"/>
      <c r="F277" s="7"/>
      <c r="H277" s="7"/>
      <c r="J277" s="25"/>
      <c r="K277" s="57"/>
      <c r="L277" s="25"/>
      <c r="M277" s="34"/>
      <c r="N277" s="35"/>
    </row>
    <row r="278" spans="2:14" s="6" customFormat="1" ht="15" customHeight="1">
      <c r="B278" s="9"/>
      <c r="D278" s="7"/>
      <c r="F278" s="7"/>
      <c r="H278" s="7"/>
      <c r="J278" s="25"/>
      <c r="K278" s="57"/>
      <c r="L278" s="25"/>
      <c r="M278" s="34"/>
      <c r="N278" s="35"/>
    </row>
    <row r="279" spans="2:14" s="6" customFormat="1" ht="15" customHeight="1">
      <c r="B279" s="9"/>
      <c r="D279" s="7"/>
      <c r="F279" s="7"/>
      <c r="H279" s="7"/>
      <c r="J279" s="25"/>
      <c r="K279" s="57"/>
      <c r="L279" s="25"/>
      <c r="M279" s="34"/>
      <c r="N279" s="35"/>
    </row>
    <row r="280" spans="2:14" s="6" customFormat="1" ht="15" customHeight="1">
      <c r="B280" s="9"/>
      <c r="D280" s="7"/>
      <c r="F280" s="7"/>
      <c r="H280" s="7"/>
      <c r="J280" s="25"/>
      <c r="K280" s="57"/>
      <c r="L280" s="25"/>
      <c r="M280" s="34"/>
      <c r="N280" s="35"/>
    </row>
    <row r="281" spans="2:14" s="6" customFormat="1" ht="15" customHeight="1">
      <c r="B281" s="9"/>
      <c r="D281" s="7"/>
      <c r="F281" s="7"/>
      <c r="H281" s="7"/>
      <c r="J281" s="25"/>
      <c r="K281" s="57"/>
      <c r="L281" s="25"/>
      <c r="M281" s="34"/>
      <c r="N281" s="35"/>
    </row>
    <row r="282" spans="2:14" s="6" customFormat="1" ht="15" customHeight="1">
      <c r="B282" s="9"/>
      <c r="D282" s="7"/>
      <c r="F282" s="7"/>
      <c r="H282" s="7"/>
      <c r="J282" s="25"/>
      <c r="K282" s="57"/>
      <c r="L282" s="25"/>
      <c r="M282" s="34"/>
      <c r="N282" s="35"/>
    </row>
    <row r="283" spans="2:14" s="6" customFormat="1" ht="15" customHeight="1">
      <c r="B283" s="9"/>
      <c r="D283" s="7"/>
      <c r="F283" s="7"/>
      <c r="H283" s="7"/>
      <c r="J283" s="25"/>
      <c r="K283" s="57"/>
      <c r="L283" s="25"/>
      <c r="M283" s="34"/>
      <c r="N283" s="35"/>
    </row>
    <row r="284" spans="2:14" s="6" customFormat="1" ht="15" customHeight="1">
      <c r="B284" s="9"/>
      <c r="D284" s="7"/>
      <c r="F284" s="7"/>
      <c r="H284" s="7"/>
      <c r="J284" s="25"/>
      <c r="K284" s="57"/>
      <c r="L284" s="25"/>
      <c r="M284" s="34"/>
      <c r="N284" s="35"/>
    </row>
    <row r="285" spans="2:14" s="6" customFormat="1" ht="15" customHeight="1">
      <c r="B285" s="9"/>
      <c r="D285" s="7"/>
      <c r="F285" s="7"/>
      <c r="H285" s="7"/>
      <c r="J285" s="25"/>
      <c r="K285" s="57"/>
      <c r="L285" s="25"/>
      <c r="M285" s="34"/>
      <c r="N285" s="35"/>
    </row>
    <row r="286" spans="2:14" s="6" customFormat="1" ht="15" customHeight="1">
      <c r="B286" s="9"/>
      <c r="D286" s="7"/>
      <c r="F286" s="7"/>
      <c r="H286" s="7"/>
      <c r="J286" s="25"/>
      <c r="K286" s="57"/>
      <c r="L286" s="25"/>
      <c r="M286" s="34"/>
      <c r="N286" s="35"/>
    </row>
    <row r="287" spans="2:14" s="6" customFormat="1" ht="15" customHeight="1">
      <c r="B287" s="9"/>
      <c r="D287" s="7"/>
      <c r="F287" s="7"/>
      <c r="H287" s="7"/>
      <c r="J287" s="25"/>
      <c r="K287" s="57"/>
      <c r="L287" s="25"/>
      <c r="M287" s="34"/>
      <c r="N287" s="35"/>
    </row>
    <row r="288" spans="2:14" s="6" customFormat="1" ht="15" customHeight="1">
      <c r="B288" s="9"/>
      <c r="D288" s="7"/>
      <c r="F288" s="7"/>
      <c r="H288" s="7"/>
      <c r="J288" s="25"/>
      <c r="K288" s="57"/>
      <c r="L288" s="25"/>
      <c r="M288" s="34"/>
      <c r="N288" s="35"/>
    </row>
    <row r="289" spans="2:14" s="6" customFormat="1" ht="15" customHeight="1">
      <c r="B289" s="9"/>
      <c r="D289" s="7"/>
      <c r="F289" s="7"/>
      <c r="H289" s="7"/>
      <c r="J289" s="25"/>
      <c r="K289" s="57"/>
      <c r="L289" s="25"/>
      <c r="M289" s="34"/>
      <c r="N289" s="35"/>
    </row>
    <row r="290" spans="2:14" s="6" customFormat="1" ht="15" customHeight="1">
      <c r="B290" s="9"/>
      <c r="D290" s="7"/>
      <c r="F290" s="7"/>
      <c r="H290" s="7"/>
      <c r="J290" s="25"/>
      <c r="K290" s="57"/>
      <c r="L290" s="25"/>
      <c r="M290" s="34"/>
      <c r="N290" s="35"/>
    </row>
    <row r="291" spans="2:14" s="6" customFormat="1" ht="15" customHeight="1">
      <c r="B291" s="9"/>
      <c r="D291" s="7"/>
      <c r="F291" s="7"/>
      <c r="H291" s="7"/>
      <c r="J291" s="25"/>
      <c r="K291" s="57"/>
      <c r="L291" s="25"/>
      <c r="M291" s="34"/>
      <c r="N291" s="35"/>
    </row>
    <row r="292" spans="2:14" s="6" customFormat="1" ht="15" customHeight="1">
      <c r="B292" s="9"/>
      <c r="D292" s="7"/>
      <c r="F292" s="7"/>
      <c r="H292" s="7"/>
      <c r="J292" s="25"/>
      <c r="K292" s="57"/>
      <c r="L292" s="25"/>
      <c r="M292" s="34"/>
      <c r="N292" s="35"/>
    </row>
    <row r="293" spans="2:14" s="6" customFormat="1" ht="15" customHeight="1">
      <c r="B293" s="9"/>
      <c r="D293" s="7"/>
      <c r="F293" s="7"/>
      <c r="H293" s="7"/>
      <c r="J293" s="25"/>
      <c r="K293" s="57"/>
      <c r="L293" s="25"/>
      <c r="M293" s="34"/>
      <c r="N293" s="35"/>
    </row>
    <row r="294" spans="2:14" s="6" customFormat="1" ht="15" customHeight="1">
      <c r="B294" s="9"/>
      <c r="D294" s="7"/>
      <c r="F294" s="7"/>
      <c r="H294" s="7"/>
      <c r="J294" s="25"/>
      <c r="K294" s="57"/>
      <c r="L294" s="25"/>
      <c r="M294" s="34"/>
      <c r="N294" s="35"/>
    </row>
    <row r="295" spans="2:14" s="6" customFormat="1" ht="15" customHeight="1">
      <c r="B295" s="9"/>
      <c r="D295" s="7"/>
      <c r="F295" s="7"/>
      <c r="H295" s="7"/>
      <c r="J295" s="25"/>
      <c r="K295" s="57"/>
      <c r="L295" s="25"/>
      <c r="M295" s="34"/>
      <c r="N295" s="35"/>
    </row>
    <row r="296" spans="2:14" s="6" customFormat="1" ht="15" customHeight="1">
      <c r="B296" s="9"/>
      <c r="D296" s="7"/>
      <c r="F296" s="7"/>
      <c r="H296" s="7"/>
      <c r="J296" s="25"/>
      <c r="K296" s="57"/>
      <c r="L296" s="25"/>
      <c r="M296" s="34"/>
      <c r="N296" s="35"/>
    </row>
    <row r="297" spans="2:14" s="6" customFormat="1" ht="15" customHeight="1">
      <c r="B297" s="9"/>
      <c r="D297" s="7"/>
      <c r="F297" s="7"/>
      <c r="H297" s="7"/>
      <c r="J297" s="25"/>
      <c r="K297" s="57"/>
      <c r="L297" s="25"/>
      <c r="M297" s="34"/>
      <c r="N297" s="35"/>
    </row>
    <row r="298" spans="2:14" s="6" customFormat="1" ht="15" customHeight="1">
      <c r="B298" s="9"/>
      <c r="D298" s="7"/>
      <c r="F298" s="7"/>
      <c r="H298" s="7"/>
      <c r="J298" s="25"/>
      <c r="K298" s="57"/>
      <c r="L298" s="25"/>
      <c r="M298" s="34"/>
      <c r="N298" s="35"/>
    </row>
    <row r="299" spans="2:14" s="6" customFormat="1" ht="15" customHeight="1">
      <c r="B299" s="9"/>
      <c r="D299" s="7"/>
      <c r="F299" s="7"/>
      <c r="H299" s="7"/>
      <c r="J299" s="25"/>
      <c r="K299" s="57"/>
      <c r="L299" s="25"/>
      <c r="M299" s="34"/>
      <c r="N299" s="35"/>
    </row>
    <row r="300" spans="2:14" s="6" customFormat="1" ht="15" customHeight="1">
      <c r="B300" s="9"/>
      <c r="D300" s="7"/>
      <c r="F300" s="7"/>
      <c r="H300" s="7"/>
      <c r="J300" s="25"/>
      <c r="K300" s="57"/>
      <c r="L300" s="25"/>
      <c r="M300" s="34"/>
      <c r="N300" s="35"/>
    </row>
    <row r="301" spans="2:14" s="6" customFormat="1" ht="15" customHeight="1">
      <c r="B301" s="9"/>
      <c r="D301" s="7"/>
      <c r="F301" s="7"/>
      <c r="H301" s="7"/>
      <c r="J301" s="25"/>
      <c r="K301" s="57"/>
      <c r="L301" s="25"/>
      <c r="M301" s="34"/>
      <c r="N301" s="35"/>
    </row>
    <row r="302" spans="2:14" s="6" customFormat="1" ht="15" customHeight="1">
      <c r="B302" s="9"/>
      <c r="D302" s="7"/>
      <c r="F302" s="7"/>
      <c r="H302" s="7"/>
      <c r="J302" s="25"/>
      <c r="K302" s="57"/>
      <c r="L302" s="25"/>
      <c r="M302" s="34"/>
      <c r="N302" s="35"/>
    </row>
    <row r="303" spans="2:14" s="6" customFormat="1" ht="15" customHeight="1">
      <c r="B303" s="9"/>
      <c r="D303" s="7"/>
      <c r="F303" s="7"/>
      <c r="H303" s="7"/>
      <c r="J303" s="25"/>
      <c r="K303" s="57"/>
      <c r="L303" s="25"/>
      <c r="M303" s="34"/>
      <c r="N303" s="35"/>
    </row>
    <row r="304" spans="2:14" s="6" customFormat="1" ht="15" customHeight="1">
      <c r="B304" s="9"/>
      <c r="D304" s="7"/>
      <c r="F304" s="7"/>
      <c r="H304" s="7"/>
      <c r="J304" s="25"/>
      <c r="K304" s="57"/>
      <c r="L304" s="25"/>
      <c r="M304" s="34"/>
      <c r="N304" s="35"/>
    </row>
    <row r="305" spans="2:14" s="6" customFormat="1" ht="15" customHeight="1">
      <c r="B305" s="9"/>
      <c r="D305" s="7"/>
      <c r="F305" s="7"/>
      <c r="H305" s="7"/>
      <c r="J305" s="25"/>
      <c r="K305" s="57"/>
      <c r="L305" s="25"/>
      <c r="M305" s="34"/>
      <c r="N305" s="35"/>
    </row>
    <row r="306" spans="2:14" s="6" customFormat="1" ht="15" customHeight="1">
      <c r="B306" s="9"/>
      <c r="D306" s="7"/>
      <c r="F306" s="7"/>
      <c r="H306" s="7"/>
      <c r="J306" s="25"/>
      <c r="K306" s="57"/>
      <c r="L306" s="25"/>
      <c r="M306" s="34"/>
      <c r="N306" s="35"/>
    </row>
    <row r="307" spans="2:14" s="6" customFormat="1" ht="15" customHeight="1">
      <c r="B307" s="9"/>
      <c r="D307" s="7"/>
      <c r="F307" s="7"/>
      <c r="H307" s="7"/>
      <c r="J307" s="25"/>
      <c r="K307" s="57"/>
      <c r="L307" s="25"/>
      <c r="M307" s="34"/>
      <c r="N307" s="35"/>
    </row>
    <row r="308" spans="2:14" s="6" customFormat="1" ht="15" customHeight="1">
      <c r="B308" s="9"/>
      <c r="D308" s="7"/>
      <c r="F308" s="7"/>
      <c r="H308" s="7"/>
      <c r="J308" s="25"/>
      <c r="K308" s="57"/>
      <c r="L308" s="25"/>
      <c r="M308" s="34"/>
      <c r="N308" s="35"/>
    </row>
    <row r="309" spans="2:14" s="6" customFormat="1" ht="15" customHeight="1">
      <c r="B309" s="9"/>
      <c r="D309" s="7"/>
      <c r="F309" s="7"/>
      <c r="H309" s="7"/>
      <c r="J309" s="25"/>
      <c r="K309" s="57"/>
      <c r="L309" s="25"/>
      <c r="M309" s="34"/>
      <c r="N309" s="35"/>
    </row>
    <row r="310" spans="2:14" s="6" customFormat="1" ht="15" customHeight="1">
      <c r="B310" s="9"/>
      <c r="D310" s="7"/>
      <c r="F310" s="7"/>
      <c r="H310" s="7"/>
      <c r="J310" s="25"/>
      <c r="K310" s="57"/>
      <c r="L310" s="25"/>
      <c r="M310" s="34"/>
      <c r="N310" s="35"/>
    </row>
    <row r="311" spans="2:14" s="6" customFormat="1" ht="15" customHeight="1">
      <c r="B311" s="9"/>
      <c r="D311" s="7"/>
      <c r="F311" s="7"/>
      <c r="H311" s="7"/>
      <c r="J311" s="25"/>
      <c r="K311" s="57"/>
      <c r="L311" s="25"/>
      <c r="M311" s="34"/>
      <c r="N311" s="35"/>
    </row>
    <row r="312" spans="2:14" s="6" customFormat="1" ht="15" customHeight="1">
      <c r="B312" s="9"/>
      <c r="D312" s="7"/>
      <c r="F312" s="7"/>
      <c r="H312" s="7"/>
      <c r="J312" s="25"/>
      <c r="K312" s="57"/>
      <c r="L312" s="25"/>
      <c r="M312" s="34"/>
      <c r="N312" s="35"/>
    </row>
    <row r="313" spans="2:14" s="6" customFormat="1" ht="15" customHeight="1">
      <c r="B313" s="9"/>
      <c r="D313" s="7"/>
      <c r="F313" s="7"/>
      <c r="H313" s="7"/>
      <c r="J313" s="25"/>
      <c r="K313" s="57"/>
      <c r="L313" s="25"/>
      <c r="M313" s="34"/>
      <c r="N313" s="35"/>
    </row>
    <row r="314" spans="2:14" s="6" customFormat="1" ht="15" customHeight="1">
      <c r="B314" s="9"/>
      <c r="D314" s="7"/>
      <c r="F314" s="7"/>
      <c r="H314" s="7"/>
      <c r="J314" s="25"/>
      <c r="K314" s="57"/>
      <c r="L314" s="25"/>
      <c r="M314" s="34"/>
      <c r="N314" s="35"/>
    </row>
    <row r="315" spans="2:14" s="6" customFormat="1" ht="15" customHeight="1">
      <c r="B315" s="9"/>
      <c r="D315" s="7"/>
      <c r="F315" s="7"/>
      <c r="H315" s="7"/>
      <c r="J315" s="25"/>
      <c r="K315" s="57"/>
      <c r="L315" s="25"/>
      <c r="M315" s="34"/>
      <c r="N315" s="35"/>
    </row>
    <row r="316" spans="2:14" s="6" customFormat="1" ht="15" customHeight="1">
      <c r="B316" s="9"/>
      <c r="D316" s="7"/>
      <c r="F316" s="7"/>
      <c r="H316" s="7"/>
      <c r="J316" s="25"/>
      <c r="K316" s="57"/>
      <c r="L316" s="25"/>
      <c r="M316" s="34"/>
      <c r="N316" s="35"/>
    </row>
    <row r="317" spans="2:14" s="6" customFormat="1" ht="15" customHeight="1">
      <c r="B317" s="9"/>
      <c r="D317" s="7"/>
      <c r="F317" s="7"/>
      <c r="H317" s="7"/>
      <c r="J317" s="25"/>
      <c r="K317" s="57"/>
      <c r="L317" s="25"/>
      <c r="M317" s="34"/>
      <c r="N317" s="35"/>
    </row>
    <row r="318" spans="2:14" s="6" customFormat="1" ht="15" customHeight="1">
      <c r="B318" s="9"/>
      <c r="D318" s="7"/>
      <c r="F318" s="7"/>
      <c r="H318" s="7"/>
      <c r="J318" s="25"/>
      <c r="K318" s="57"/>
      <c r="L318" s="25"/>
      <c r="M318" s="34"/>
      <c r="N318" s="35"/>
    </row>
    <row r="319" spans="2:14" s="6" customFormat="1" ht="15" customHeight="1">
      <c r="B319" s="9"/>
      <c r="D319" s="7"/>
      <c r="F319" s="7"/>
      <c r="H319" s="7"/>
      <c r="J319" s="25"/>
      <c r="K319" s="57"/>
      <c r="L319" s="25"/>
      <c r="M319" s="34"/>
      <c r="N319" s="35"/>
    </row>
    <row r="320" spans="2:14" s="6" customFormat="1" ht="15" customHeight="1">
      <c r="B320" s="9"/>
      <c r="D320" s="7"/>
      <c r="F320" s="7"/>
      <c r="H320" s="7"/>
      <c r="J320" s="25"/>
      <c r="K320" s="57"/>
      <c r="L320" s="25"/>
      <c r="M320" s="34"/>
      <c r="N320" s="35"/>
    </row>
    <row r="321" spans="2:14" s="6" customFormat="1" ht="15" customHeight="1">
      <c r="B321" s="9"/>
      <c r="D321" s="7"/>
      <c r="F321" s="7"/>
      <c r="H321" s="7"/>
      <c r="J321" s="25"/>
      <c r="K321" s="57"/>
      <c r="L321" s="25"/>
      <c r="M321" s="34"/>
      <c r="N321" s="35"/>
    </row>
    <row r="322" spans="2:14" s="6" customFormat="1" ht="15" customHeight="1">
      <c r="B322" s="9"/>
      <c r="D322" s="7"/>
      <c r="F322" s="7"/>
      <c r="H322" s="7"/>
      <c r="J322" s="25"/>
      <c r="K322" s="57"/>
      <c r="L322" s="25"/>
      <c r="M322" s="34"/>
      <c r="N322" s="35"/>
    </row>
    <row r="323" spans="2:14" s="6" customFormat="1" ht="15" customHeight="1">
      <c r="B323" s="9"/>
      <c r="D323" s="7"/>
      <c r="F323" s="7"/>
      <c r="H323" s="7"/>
      <c r="J323" s="25"/>
      <c r="K323" s="57"/>
      <c r="L323" s="25"/>
      <c r="M323" s="34"/>
      <c r="N323" s="35"/>
    </row>
    <row r="324" spans="2:14" s="6" customFormat="1" ht="15" customHeight="1">
      <c r="B324" s="9"/>
      <c r="D324" s="7"/>
      <c r="F324" s="7"/>
      <c r="H324" s="7"/>
      <c r="J324" s="25"/>
      <c r="K324" s="57"/>
      <c r="L324" s="25"/>
      <c r="M324" s="34"/>
      <c r="N324" s="35"/>
    </row>
    <row r="325" spans="2:14" s="6" customFormat="1" ht="15" customHeight="1">
      <c r="B325" s="9"/>
      <c r="D325" s="7"/>
      <c r="F325" s="7"/>
      <c r="H325" s="7"/>
      <c r="J325" s="25"/>
      <c r="K325" s="57"/>
      <c r="L325" s="25"/>
      <c r="M325" s="34"/>
      <c r="N325" s="35"/>
    </row>
    <row r="326" spans="2:14" s="6" customFormat="1" ht="15" customHeight="1">
      <c r="B326" s="9"/>
      <c r="D326" s="7"/>
      <c r="F326" s="7"/>
      <c r="H326" s="7"/>
      <c r="J326" s="25"/>
      <c r="K326" s="57"/>
      <c r="L326" s="25"/>
      <c r="M326" s="34"/>
      <c r="N326" s="35"/>
    </row>
    <row r="327" spans="2:14" s="6" customFormat="1" ht="15" customHeight="1">
      <c r="B327" s="9"/>
      <c r="D327" s="7"/>
      <c r="F327" s="7"/>
      <c r="H327" s="7"/>
      <c r="J327" s="25"/>
      <c r="K327" s="57"/>
      <c r="L327" s="25"/>
      <c r="M327" s="34"/>
      <c r="N327" s="35"/>
    </row>
    <row r="328" spans="2:14" s="6" customFormat="1" ht="15" customHeight="1">
      <c r="B328" s="9"/>
      <c r="D328" s="7"/>
      <c r="F328" s="7"/>
      <c r="H328" s="7"/>
      <c r="J328" s="25"/>
      <c r="K328" s="57"/>
      <c r="L328" s="25"/>
      <c r="M328" s="34"/>
      <c r="N328" s="35"/>
    </row>
    <row r="329" spans="2:14" s="6" customFormat="1" ht="15" customHeight="1">
      <c r="B329" s="9"/>
      <c r="D329" s="7"/>
      <c r="F329" s="7"/>
      <c r="H329" s="7"/>
      <c r="J329" s="25"/>
      <c r="K329" s="57"/>
      <c r="L329" s="25"/>
      <c r="M329" s="34"/>
      <c r="N329" s="35"/>
    </row>
    <row r="330" spans="2:14" s="6" customFormat="1" ht="15" customHeight="1">
      <c r="B330" s="9"/>
      <c r="D330" s="7"/>
      <c r="F330" s="7"/>
      <c r="H330" s="7"/>
      <c r="J330" s="25"/>
      <c r="K330" s="57"/>
      <c r="L330" s="25"/>
      <c r="M330" s="34"/>
      <c r="N330" s="35"/>
    </row>
    <row r="331" spans="2:14" s="6" customFormat="1" ht="15" customHeight="1">
      <c r="B331" s="9"/>
      <c r="D331" s="7"/>
      <c r="F331" s="7"/>
      <c r="H331" s="7"/>
      <c r="J331" s="25"/>
      <c r="K331" s="57"/>
      <c r="L331" s="25"/>
      <c r="M331" s="34"/>
      <c r="N331" s="35"/>
    </row>
    <row r="332" spans="2:14" s="6" customFormat="1" ht="15" customHeight="1">
      <c r="B332" s="9"/>
      <c r="D332" s="7"/>
      <c r="F332" s="7"/>
      <c r="H332" s="7"/>
      <c r="J332" s="25"/>
      <c r="K332" s="57"/>
      <c r="L332" s="25"/>
      <c r="M332" s="34"/>
      <c r="N332" s="35"/>
    </row>
    <row r="333" spans="2:14" s="6" customFormat="1" ht="15" customHeight="1">
      <c r="B333" s="9"/>
      <c r="D333" s="7"/>
      <c r="F333" s="7"/>
      <c r="H333" s="7"/>
      <c r="J333" s="25"/>
      <c r="K333" s="57"/>
      <c r="L333" s="25"/>
      <c r="M333" s="34"/>
      <c r="N333" s="35"/>
    </row>
    <row r="334" spans="2:14" s="6" customFormat="1" ht="15" customHeight="1">
      <c r="B334" s="9"/>
      <c r="D334" s="7"/>
      <c r="F334" s="7"/>
      <c r="H334" s="7"/>
      <c r="J334" s="25"/>
      <c r="K334" s="57"/>
      <c r="L334" s="25"/>
      <c r="M334" s="34"/>
      <c r="N334" s="35"/>
    </row>
    <row r="335" spans="2:14" s="6" customFormat="1" ht="15" customHeight="1">
      <c r="B335" s="9"/>
      <c r="D335" s="7"/>
      <c r="F335" s="7"/>
      <c r="H335" s="7"/>
      <c r="J335" s="25"/>
      <c r="K335" s="57"/>
      <c r="L335" s="25"/>
      <c r="M335" s="34"/>
      <c r="N335" s="35"/>
    </row>
    <row r="336" spans="2:14" s="6" customFormat="1" ht="15" customHeight="1">
      <c r="B336" s="9"/>
      <c r="D336" s="7"/>
      <c r="F336" s="7"/>
      <c r="H336" s="7"/>
      <c r="J336" s="25"/>
      <c r="K336" s="57"/>
      <c r="L336" s="25"/>
      <c r="M336" s="34"/>
      <c r="N336" s="35"/>
    </row>
    <row r="337" spans="2:14" s="6" customFormat="1" ht="15" customHeight="1">
      <c r="B337" s="9"/>
      <c r="D337" s="7"/>
      <c r="F337" s="7"/>
      <c r="H337" s="7"/>
      <c r="J337" s="25"/>
      <c r="K337" s="57"/>
      <c r="L337" s="25"/>
      <c r="M337" s="34"/>
      <c r="N337" s="35"/>
    </row>
    <row r="338" spans="2:14" s="6" customFormat="1" ht="15" customHeight="1">
      <c r="B338" s="9"/>
      <c r="D338" s="7"/>
      <c r="F338" s="7"/>
      <c r="H338" s="7"/>
      <c r="J338" s="25"/>
      <c r="K338" s="57"/>
      <c r="L338" s="25"/>
      <c r="M338" s="34"/>
      <c r="N338" s="35"/>
    </row>
    <row r="339" spans="2:14" s="6" customFormat="1" ht="15" customHeight="1">
      <c r="B339" s="9"/>
      <c r="D339" s="7"/>
      <c r="F339" s="7"/>
      <c r="H339" s="7"/>
      <c r="J339" s="25"/>
      <c r="K339" s="57"/>
      <c r="L339" s="25"/>
      <c r="M339" s="34"/>
      <c r="N339" s="35"/>
    </row>
    <row r="340" spans="2:14" s="6" customFormat="1" ht="15" customHeight="1">
      <c r="B340" s="9"/>
      <c r="D340" s="7"/>
      <c r="F340" s="7"/>
      <c r="H340" s="7"/>
      <c r="J340" s="25"/>
      <c r="K340" s="57"/>
      <c r="L340" s="25"/>
      <c r="M340" s="34"/>
      <c r="N340" s="35"/>
    </row>
    <row r="341" spans="2:14" s="6" customFormat="1" ht="15" customHeight="1">
      <c r="B341" s="9"/>
      <c r="D341" s="7"/>
      <c r="F341" s="7"/>
      <c r="H341" s="7"/>
      <c r="J341" s="25"/>
      <c r="K341" s="57"/>
      <c r="L341" s="25"/>
      <c r="M341" s="34"/>
      <c r="N341" s="35"/>
    </row>
    <row r="342" spans="2:14" s="6" customFormat="1" ht="15" customHeight="1">
      <c r="B342" s="9"/>
      <c r="D342" s="7"/>
      <c r="F342" s="7"/>
      <c r="H342" s="7"/>
      <c r="J342" s="25"/>
      <c r="K342" s="57"/>
      <c r="L342" s="25"/>
      <c r="M342" s="34"/>
      <c r="N342" s="35"/>
    </row>
    <row r="343" spans="2:14" s="6" customFormat="1" ht="15" customHeight="1">
      <c r="B343" s="9"/>
      <c r="D343" s="7"/>
      <c r="F343" s="7"/>
      <c r="H343" s="7"/>
      <c r="J343" s="25"/>
      <c r="K343" s="57"/>
      <c r="L343" s="25"/>
      <c r="M343" s="34"/>
      <c r="N343" s="35"/>
    </row>
    <row r="344" spans="2:14" s="6" customFormat="1" ht="15" customHeight="1">
      <c r="B344" s="9"/>
      <c r="D344" s="7"/>
      <c r="F344" s="7"/>
      <c r="H344" s="7"/>
      <c r="J344" s="25"/>
      <c r="K344" s="57"/>
      <c r="L344" s="25"/>
      <c r="M344" s="34"/>
      <c r="N344" s="35"/>
    </row>
    <row r="345" spans="2:14" s="6" customFormat="1" ht="15" customHeight="1">
      <c r="B345" s="9"/>
      <c r="D345" s="7"/>
      <c r="F345" s="7"/>
      <c r="H345" s="7"/>
      <c r="J345" s="25"/>
      <c r="K345" s="57"/>
      <c r="L345" s="25"/>
      <c r="M345" s="34"/>
      <c r="N345" s="35"/>
    </row>
    <row r="346" spans="2:14" s="6" customFormat="1" ht="15" customHeight="1">
      <c r="B346" s="9"/>
      <c r="D346" s="7"/>
      <c r="F346" s="7"/>
      <c r="H346" s="7"/>
      <c r="J346" s="25"/>
      <c r="K346" s="57"/>
      <c r="L346" s="25"/>
      <c r="M346" s="34"/>
      <c r="N346" s="35"/>
    </row>
    <row r="347" spans="2:14" s="6" customFormat="1" ht="15" customHeight="1">
      <c r="B347" s="9"/>
      <c r="D347" s="7"/>
      <c r="F347" s="7"/>
      <c r="H347" s="7"/>
      <c r="J347" s="25"/>
      <c r="K347" s="57"/>
      <c r="L347" s="25"/>
      <c r="M347" s="34"/>
      <c r="N347" s="35"/>
    </row>
    <row r="348" spans="2:14" s="6" customFormat="1" ht="15" customHeight="1">
      <c r="B348" s="9"/>
      <c r="D348" s="7"/>
      <c r="F348" s="7"/>
      <c r="H348" s="7"/>
      <c r="J348" s="25"/>
      <c r="K348" s="57"/>
      <c r="L348" s="25"/>
      <c r="M348" s="34"/>
      <c r="N348" s="35"/>
    </row>
    <row r="349" spans="2:14" s="6" customFormat="1" ht="15" customHeight="1">
      <c r="B349" s="9"/>
      <c r="D349" s="7"/>
      <c r="F349" s="7"/>
      <c r="H349" s="7"/>
      <c r="J349" s="25"/>
      <c r="K349" s="57"/>
      <c r="L349" s="25"/>
      <c r="M349" s="34"/>
      <c r="N349" s="35"/>
    </row>
    <row r="350" spans="2:14" s="6" customFormat="1" ht="15" customHeight="1">
      <c r="B350" s="9"/>
      <c r="D350" s="7"/>
      <c r="F350" s="7"/>
      <c r="H350" s="7"/>
      <c r="J350" s="25"/>
      <c r="K350" s="57"/>
      <c r="L350" s="25"/>
      <c r="M350" s="34"/>
      <c r="N350" s="35"/>
    </row>
    <row r="351" spans="2:14" s="6" customFormat="1" ht="15" customHeight="1">
      <c r="B351" s="9"/>
      <c r="D351" s="7"/>
      <c r="F351" s="7"/>
      <c r="H351" s="7"/>
      <c r="J351" s="25"/>
      <c r="K351" s="57"/>
      <c r="L351" s="25"/>
      <c r="M351" s="34"/>
      <c r="N351" s="35"/>
    </row>
    <row r="352" spans="2:14" s="6" customFormat="1" ht="15" customHeight="1">
      <c r="B352" s="9"/>
      <c r="D352" s="7"/>
      <c r="F352" s="7"/>
      <c r="H352" s="7"/>
      <c r="J352" s="25"/>
      <c r="K352" s="57"/>
      <c r="L352" s="25"/>
      <c r="M352" s="34"/>
      <c r="N352" s="35"/>
    </row>
    <row r="353" spans="2:14" s="6" customFormat="1" ht="15" customHeight="1">
      <c r="B353" s="9"/>
      <c r="D353" s="7"/>
      <c r="F353" s="7"/>
      <c r="H353" s="7"/>
      <c r="J353" s="25"/>
      <c r="K353" s="57"/>
      <c r="L353" s="25"/>
      <c r="M353" s="34"/>
      <c r="N353" s="35"/>
    </row>
    <row r="354" spans="2:14" s="6" customFormat="1" ht="15" customHeight="1">
      <c r="B354" s="9"/>
      <c r="D354" s="7"/>
      <c r="F354" s="7"/>
      <c r="H354" s="7"/>
      <c r="J354" s="25"/>
      <c r="K354" s="57"/>
      <c r="L354" s="25"/>
      <c r="M354" s="34"/>
      <c r="N354" s="35"/>
    </row>
    <row r="355" spans="2:14" s="6" customFormat="1" ht="15" customHeight="1">
      <c r="B355" s="9"/>
      <c r="D355" s="7"/>
      <c r="F355" s="7"/>
      <c r="H355" s="7"/>
      <c r="J355" s="25"/>
      <c r="K355" s="57"/>
      <c r="L355" s="25"/>
      <c r="M355" s="34"/>
      <c r="N355" s="35"/>
    </row>
    <row r="356" spans="2:14" s="6" customFormat="1" ht="15" customHeight="1">
      <c r="B356" s="9"/>
      <c r="D356" s="7"/>
      <c r="F356" s="7"/>
      <c r="H356" s="7"/>
      <c r="J356" s="25"/>
      <c r="K356" s="57"/>
      <c r="L356" s="25"/>
      <c r="M356" s="34"/>
      <c r="N356" s="35"/>
    </row>
    <row r="357" spans="2:14" s="6" customFormat="1" ht="15" customHeight="1">
      <c r="B357" s="9"/>
      <c r="D357" s="7"/>
      <c r="F357" s="7"/>
      <c r="H357" s="7"/>
      <c r="J357" s="25"/>
      <c r="K357" s="57"/>
      <c r="L357" s="25"/>
      <c r="M357" s="34"/>
      <c r="N357" s="35"/>
    </row>
    <row r="358" spans="2:14" s="6" customFormat="1" ht="15" customHeight="1">
      <c r="B358" s="9"/>
      <c r="D358" s="7"/>
      <c r="F358" s="7"/>
      <c r="H358" s="7"/>
      <c r="J358" s="25"/>
      <c r="K358" s="57"/>
      <c r="L358" s="25"/>
      <c r="M358" s="34"/>
      <c r="N358" s="35"/>
    </row>
    <row r="359" spans="2:14" s="6" customFormat="1" ht="15" customHeight="1">
      <c r="B359" s="9"/>
      <c r="D359" s="7"/>
      <c r="F359" s="7"/>
      <c r="H359" s="7"/>
      <c r="J359" s="25"/>
      <c r="K359" s="57"/>
      <c r="L359" s="25"/>
      <c r="M359" s="34"/>
      <c r="N359" s="35"/>
    </row>
    <row r="360" spans="2:14" s="6" customFormat="1" ht="15" customHeight="1">
      <c r="B360" s="9"/>
      <c r="D360" s="7"/>
      <c r="F360" s="7"/>
      <c r="H360" s="7"/>
      <c r="J360" s="25"/>
      <c r="K360" s="57"/>
      <c r="L360" s="25"/>
      <c r="M360" s="34"/>
      <c r="N360" s="35"/>
    </row>
    <row r="361" spans="2:14" s="6" customFormat="1" ht="15" customHeight="1">
      <c r="B361" s="9"/>
      <c r="D361" s="7"/>
      <c r="F361" s="7"/>
      <c r="H361" s="7"/>
      <c r="J361" s="25"/>
      <c r="K361" s="57"/>
      <c r="L361" s="25"/>
      <c r="M361" s="34"/>
      <c r="N361" s="35"/>
    </row>
    <row r="362" spans="2:14" s="6" customFormat="1" ht="15" customHeight="1">
      <c r="B362" s="9"/>
      <c r="D362" s="7"/>
      <c r="F362" s="7"/>
      <c r="H362" s="7"/>
      <c r="J362" s="25"/>
      <c r="K362" s="57"/>
      <c r="L362" s="25"/>
      <c r="M362" s="34"/>
      <c r="N362" s="35"/>
    </row>
    <row r="363" spans="2:14" s="6" customFormat="1" ht="15" customHeight="1">
      <c r="B363" s="9"/>
      <c r="D363" s="7"/>
      <c r="F363" s="7"/>
      <c r="H363" s="7"/>
      <c r="J363" s="25"/>
      <c r="K363" s="57"/>
      <c r="L363" s="25"/>
      <c r="M363" s="34"/>
      <c r="N363" s="35"/>
    </row>
    <row r="364" spans="2:14" s="6" customFormat="1" ht="15" customHeight="1">
      <c r="B364" s="9"/>
      <c r="D364" s="7"/>
      <c r="F364" s="7"/>
      <c r="H364" s="7"/>
      <c r="J364" s="25"/>
      <c r="K364" s="57"/>
      <c r="L364" s="25"/>
      <c r="M364" s="34"/>
      <c r="N364" s="35"/>
    </row>
    <row r="365" spans="2:14" s="6" customFormat="1" ht="15" customHeight="1">
      <c r="B365" s="9"/>
      <c r="D365" s="7"/>
      <c r="F365" s="7"/>
      <c r="H365" s="7"/>
      <c r="J365" s="25"/>
      <c r="K365" s="57"/>
      <c r="L365" s="25"/>
      <c r="M365" s="34"/>
      <c r="N365" s="35"/>
    </row>
    <row r="366" spans="2:14" s="6" customFormat="1" ht="15" customHeight="1">
      <c r="B366" s="9"/>
      <c r="D366" s="7"/>
      <c r="F366" s="7"/>
      <c r="H366" s="7"/>
      <c r="J366" s="25"/>
      <c r="K366" s="57"/>
      <c r="L366" s="25"/>
      <c r="M366" s="34"/>
      <c r="N366" s="35"/>
    </row>
    <row r="367" spans="2:14" s="6" customFormat="1" ht="15" customHeight="1">
      <c r="B367" s="9"/>
      <c r="D367" s="7"/>
      <c r="F367" s="7"/>
      <c r="H367" s="7"/>
      <c r="J367" s="25"/>
      <c r="K367" s="57"/>
      <c r="L367" s="25"/>
      <c r="M367" s="34"/>
      <c r="N367" s="35"/>
    </row>
    <row r="368" spans="2:14" s="6" customFormat="1" ht="15" customHeight="1">
      <c r="B368" s="9"/>
      <c r="D368" s="7"/>
      <c r="F368" s="7"/>
      <c r="H368" s="7"/>
      <c r="J368" s="25"/>
      <c r="K368" s="57"/>
      <c r="L368" s="25"/>
      <c r="M368" s="34"/>
      <c r="N368" s="35"/>
    </row>
    <row r="369" spans="2:14" s="6" customFormat="1" ht="15" customHeight="1">
      <c r="B369" s="9"/>
      <c r="D369" s="7"/>
      <c r="F369" s="7"/>
      <c r="H369" s="7"/>
      <c r="J369" s="25"/>
      <c r="K369" s="57"/>
      <c r="L369" s="25"/>
      <c r="M369" s="34"/>
      <c r="N369" s="35"/>
    </row>
    <row r="370" spans="2:14" s="6" customFormat="1" ht="15" customHeight="1">
      <c r="B370" s="9"/>
      <c r="D370" s="7"/>
      <c r="F370" s="7"/>
      <c r="H370" s="7"/>
      <c r="J370" s="25"/>
      <c r="K370" s="57"/>
      <c r="L370" s="25"/>
      <c r="M370" s="34"/>
      <c r="N370" s="35"/>
    </row>
    <row r="371" spans="2:14" s="6" customFormat="1" ht="15" customHeight="1">
      <c r="B371" s="9"/>
      <c r="D371" s="7"/>
      <c r="F371" s="7"/>
      <c r="H371" s="7"/>
      <c r="J371" s="25"/>
      <c r="K371" s="57"/>
      <c r="L371" s="25"/>
      <c r="M371" s="34"/>
      <c r="N371" s="35"/>
    </row>
    <row r="372" spans="2:14" s="6" customFormat="1" ht="15" customHeight="1">
      <c r="B372" s="9"/>
      <c r="D372" s="7"/>
      <c r="F372" s="7"/>
      <c r="H372" s="7"/>
      <c r="J372" s="25"/>
      <c r="K372" s="57"/>
      <c r="L372" s="25"/>
      <c r="M372" s="34"/>
      <c r="N372" s="35"/>
    </row>
    <row r="373" spans="2:14" s="6" customFormat="1" ht="15" customHeight="1">
      <c r="B373" s="9"/>
      <c r="D373" s="7"/>
      <c r="F373" s="7"/>
      <c r="H373" s="7"/>
      <c r="J373" s="25"/>
      <c r="K373" s="57"/>
      <c r="L373" s="25"/>
      <c r="M373" s="34"/>
      <c r="N373" s="35"/>
    </row>
    <row r="374" spans="2:14" s="6" customFormat="1" ht="15" customHeight="1">
      <c r="B374" s="9"/>
      <c r="D374" s="7"/>
      <c r="F374" s="7"/>
      <c r="H374" s="7"/>
      <c r="J374" s="25"/>
      <c r="K374" s="57"/>
      <c r="L374" s="25"/>
      <c r="M374" s="34"/>
      <c r="N374" s="35"/>
    </row>
    <row r="375" spans="2:14" s="6" customFormat="1" ht="15" customHeight="1">
      <c r="B375" s="9"/>
      <c r="D375" s="7"/>
      <c r="F375" s="7"/>
      <c r="H375" s="7"/>
      <c r="J375" s="25"/>
      <c r="K375" s="57"/>
      <c r="L375" s="25"/>
      <c r="M375" s="34"/>
      <c r="N375" s="35"/>
    </row>
    <row r="376" spans="2:14" s="6" customFormat="1" ht="15" customHeight="1">
      <c r="B376" s="9"/>
      <c r="D376" s="7"/>
      <c r="F376" s="7"/>
      <c r="H376" s="7"/>
      <c r="J376" s="25"/>
      <c r="K376" s="57"/>
      <c r="L376" s="25"/>
      <c r="M376" s="34"/>
      <c r="N376" s="35"/>
    </row>
    <row r="377" spans="2:14" s="6" customFormat="1" ht="15" customHeight="1">
      <c r="B377" s="9"/>
      <c r="D377" s="7"/>
      <c r="F377" s="7"/>
      <c r="H377" s="7"/>
      <c r="J377" s="25"/>
      <c r="K377" s="57"/>
      <c r="L377" s="25"/>
      <c r="M377" s="34"/>
      <c r="N377" s="35"/>
    </row>
    <row r="378" spans="2:14" s="6" customFormat="1" ht="15" customHeight="1">
      <c r="B378" s="9"/>
      <c r="D378" s="7"/>
      <c r="F378" s="7"/>
      <c r="H378" s="7"/>
      <c r="J378" s="25"/>
      <c r="K378" s="57"/>
      <c r="L378" s="25"/>
      <c r="M378" s="34"/>
      <c r="N378" s="35"/>
    </row>
    <row r="379" spans="2:14" s="6" customFormat="1" ht="15" customHeight="1">
      <c r="B379" s="9"/>
      <c r="D379" s="7"/>
      <c r="F379" s="7"/>
      <c r="H379" s="7"/>
      <c r="J379" s="25"/>
      <c r="K379" s="57"/>
      <c r="L379" s="25"/>
      <c r="M379" s="34"/>
      <c r="N379" s="35"/>
    </row>
    <row r="380" spans="2:14" s="6" customFormat="1" ht="15" customHeight="1">
      <c r="B380" s="9"/>
      <c r="D380" s="7"/>
      <c r="F380" s="7"/>
      <c r="H380" s="7"/>
      <c r="J380" s="25"/>
      <c r="K380" s="57"/>
      <c r="L380" s="25"/>
      <c r="M380" s="34"/>
      <c r="N380" s="35"/>
    </row>
    <row r="381" spans="2:14" s="6" customFormat="1" ht="15" customHeight="1">
      <c r="B381" s="9"/>
      <c r="D381" s="7"/>
      <c r="F381" s="7"/>
      <c r="H381" s="7"/>
      <c r="J381" s="25"/>
      <c r="K381" s="57"/>
      <c r="L381" s="25"/>
      <c r="M381" s="34"/>
      <c r="N381" s="35"/>
    </row>
    <row r="382" spans="2:14" s="6" customFormat="1" ht="15" customHeight="1">
      <c r="B382" s="9"/>
      <c r="D382" s="7"/>
      <c r="F382" s="7"/>
      <c r="H382" s="7"/>
      <c r="J382" s="25"/>
      <c r="K382" s="57"/>
      <c r="L382" s="25"/>
      <c r="M382" s="34"/>
      <c r="N382" s="35"/>
    </row>
    <row r="383" spans="2:14" s="6" customFormat="1" ht="15" customHeight="1">
      <c r="B383" s="9"/>
      <c r="D383" s="7"/>
      <c r="F383" s="7"/>
      <c r="H383" s="7"/>
      <c r="J383" s="25"/>
      <c r="K383" s="57"/>
      <c r="L383" s="25"/>
      <c r="M383" s="34"/>
      <c r="N383" s="35"/>
    </row>
    <row r="384" spans="2:14" s="6" customFormat="1" ht="15" customHeight="1">
      <c r="B384" s="9"/>
      <c r="D384" s="7"/>
      <c r="F384" s="7"/>
      <c r="H384" s="7"/>
      <c r="J384" s="25"/>
      <c r="K384" s="57"/>
      <c r="L384" s="25"/>
      <c r="M384" s="34"/>
      <c r="N384" s="35"/>
    </row>
    <row r="385" spans="2:14" s="6" customFormat="1" ht="15" customHeight="1">
      <c r="B385" s="9"/>
      <c r="D385" s="7"/>
      <c r="F385" s="7"/>
      <c r="H385" s="7"/>
      <c r="J385" s="25"/>
      <c r="K385" s="57"/>
      <c r="L385" s="25"/>
      <c r="M385" s="34"/>
      <c r="N385" s="35"/>
    </row>
    <row r="386" spans="2:14" s="6" customFormat="1" ht="15" customHeight="1">
      <c r="B386" s="9"/>
      <c r="D386" s="7"/>
      <c r="F386" s="7"/>
      <c r="H386" s="7"/>
      <c r="J386" s="25"/>
      <c r="K386" s="57"/>
      <c r="L386" s="25"/>
      <c r="M386" s="34"/>
      <c r="N386" s="35"/>
    </row>
    <row r="387" spans="2:14" s="6" customFormat="1" ht="15" customHeight="1">
      <c r="B387" s="9"/>
      <c r="D387" s="7"/>
      <c r="F387" s="7"/>
      <c r="H387" s="7"/>
      <c r="J387" s="25"/>
      <c r="K387" s="57"/>
      <c r="L387" s="25"/>
      <c r="M387" s="34"/>
      <c r="N387" s="35"/>
    </row>
    <row r="388" spans="2:14" s="6" customFormat="1" ht="15" customHeight="1">
      <c r="B388" s="9"/>
      <c r="D388" s="7"/>
      <c r="F388" s="7"/>
      <c r="H388" s="7"/>
      <c r="J388" s="25"/>
      <c r="K388" s="57"/>
      <c r="L388" s="25"/>
      <c r="M388" s="34"/>
      <c r="N388" s="35"/>
    </row>
    <row r="389" spans="2:14" s="6" customFormat="1" ht="15" customHeight="1">
      <c r="B389" s="9"/>
      <c r="D389" s="7"/>
      <c r="F389" s="7"/>
      <c r="H389" s="7"/>
      <c r="J389" s="25"/>
      <c r="K389" s="57"/>
      <c r="L389" s="25"/>
      <c r="M389" s="34"/>
      <c r="N389" s="35"/>
    </row>
    <row r="390" spans="2:14" s="6" customFormat="1" ht="15" customHeight="1">
      <c r="B390" s="9"/>
      <c r="D390" s="7"/>
      <c r="F390" s="7"/>
      <c r="H390" s="7"/>
      <c r="J390" s="25"/>
      <c r="K390" s="57"/>
      <c r="L390" s="25"/>
      <c r="M390" s="34"/>
      <c r="N390" s="35"/>
    </row>
    <row r="391" spans="2:14" s="6" customFormat="1" ht="15" customHeight="1">
      <c r="B391" s="9"/>
      <c r="D391" s="7"/>
      <c r="F391" s="7"/>
      <c r="H391" s="7"/>
      <c r="J391" s="25"/>
      <c r="K391" s="57"/>
      <c r="L391" s="25"/>
      <c r="M391" s="34"/>
      <c r="N391" s="35"/>
    </row>
    <row r="392" spans="2:14" s="6" customFormat="1" ht="15" customHeight="1">
      <c r="B392" s="9"/>
      <c r="D392" s="7"/>
      <c r="F392" s="7"/>
      <c r="H392" s="7"/>
      <c r="J392" s="25"/>
      <c r="K392" s="57"/>
      <c r="L392" s="25"/>
      <c r="M392" s="34"/>
      <c r="N392" s="35"/>
    </row>
    <row r="393" spans="2:14" s="6" customFormat="1" ht="15" customHeight="1">
      <c r="B393" s="9"/>
      <c r="D393" s="7"/>
      <c r="F393" s="7"/>
      <c r="H393" s="7"/>
      <c r="J393" s="25"/>
      <c r="K393" s="57"/>
      <c r="L393" s="25"/>
      <c r="M393" s="34"/>
      <c r="N393" s="35"/>
    </row>
    <row r="394" spans="2:14" s="6" customFormat="1" ht="15" customHeight="1">
      <c r="B394" s="9"/>
      <c r="D394" s="7"/>
      <c r="F394" s="7"/>
      <c r="H394" s="7"/>
      <c r="J394" s="25"/>
      <c r="K394" s="57"/>
      <c r="L394" s="25"/>
      <c r="M394" s="34"/>
      <c r="N394" s="35"/>
    </row>
    <row r="395" spans="2:14" s="6" customFormat="1" ht="15" customHeight="1">
      <c r="B395" s="9"/>
      <c r="D395" s="7"/>
      <c r="F395" s="7"/>
      <c r="H395" s="7"/>
      <c r="J395" s="25"/>
      <c r="K395" s="57"/>
      <c r="L395" s="25"/>
      <c r="M395" s="34"/>
      <c r="N395" s="35"/>
    </row>
    <row r="396" spans="2:14" s="6" customFormat="1" ht="15" customHeight="1">
      <c r="B396" s="9"/>
      <c r="D396" s="7"/>
      <c r="F396" s="7"/>
      <c r="H396" s="7"/>
      <c r="J396" s="25"/>
      <c r="K396" s="57"/>
      <c r="L396" s="25"/>
      <c r="M396" s="34"/>
      <c r="N396" s="35"/>
    </row>
    <row r="397" spans="2:14" s="6" customFormat="1" ht="15" customHeight="1">
      <c r="B397" s="9"/>
      <c r="D397" s="7"/>
      <c r="F397" s="7"/>
      <c r="H397" s="7"/>
      <c r="J397" s="25"/>
      <c r="K397" s="57"/>
      <c r="L397" s="25"/>
      <c r="M397" s="34"/>
      <c r="N397" s="35"/>
    </row>
    <row r="398" spans="2:14" s="6" customFormat="1" ht="15" customHeight="1">
      <c r="B398" s="9"/>
      <c r="D398" s="7"/>
      <c r="F398" s="7"/>
      <c r="H398" s="7"/>
      <c r="J398" s="25"/>
      <c r="K398" s="57"/>
      <c r="L398" s="25"/>
      <c r="M398" s="34"/>
      <c r="N398" s="35"/>
    </row>
    <row r="399" spans="2:14" s="6" customFormat="1" ht="15" customHeight="1">
      <c r="B399" s="9"/>
      <c r="D399" s="7"/>
      <c r="F399" s="7"/>
      <c r="H399" s="7"/>
      <c r="J399" s="25"/>
      <c r="K399" s="57"/>
      <c r="L399" s="25"/>
      <c r="M399" s="34"/>
      <c r="N399" s="35"/>
    </row>
    <row r="400" spans="2:14" s="6" customFormat="1" ht="15" customHeight="1">
      <c r="B400" s="9"/>
      <c r="D400" s="7"/>
      <c r="F400" s="7"/>
      <c r="H400" s="7"/>
      <c r="J400" s="25"/>
      <c r="K400" s="57"/>
      <c r="L400" s="25"/>
      <c r="M400" s="34"/>
      <c r="N400" s="35"/>
    </row>
    <row r="401" spans="2:14" s="6" customFormat="1" ht="15" customHeight="1">
      <c r="B401" s="9"/>
      <c r="D401" s="7"/>
      <c r="F401" s="7"/>
      <c r="H401" s="7"/>
      <c r="J401" s="25"/>
      <c r="K401" s="57"/>
      <c r="L401" s="25"/>
      <c r="M401" s="34"/>
      <c r="N401" s="35"/>
    </row>
    <row r="402" spans="2:14" s="6" customFormat="1" ht="15" customHeight="1">
      <c r="B402" s="9"/>
      <c r="D402" s="7"/>
      <c r="F402" s="7"/>
      <c r="H402" s="7"/>
      <c r="J402" s="25"/>
      <c r="K402" s="57"/>
      <c r="L402" s="25"/>
      <c r="M402" s="34"/>
      <c r="N402" s="35"/>
    </row>
    <row r="403" spans="2:14" s="6" customFormat="1" ht="15" customHeight="1">
      <c r="B403" s="9"/>
      <c r="D403" s="7"/>
      <c r="F403" s="7"/>
      <c r="H403" s="7"/>
      <c r="J403" s="25"/>
      <c r="K403" s="57"/>
      <c r="L403" s="25"/>
      <c r="M403" s="34"/>
      <c r="N403" s="35"/>
    </row>
    <row r="404" spans="2:14" s="6" customFormat="1" ht="15" customHeight="1">
      <c r="B404" s="9"/>
      <c r="D404" s="7"/>
      <c r="F404" s="7"/>
      <c r="H404" s="7"/>
      <c r="J404" s="25"/>
      <c r="K404" s="57"/>
      <c r="L404" s="25"/>
      <c r="M404" s="34"/>
      <c r="N404" s="35"/>
    </row>
    <row r="405" spans="2:14" s="6" customFormat="1" ht="15" customHeight="1">
      <c r="B405" s="9"/>
      <c r="D405" s="7"/>
      <c r="F405" s="7"/>
      <c r="H405" s="7"/>
      <c r="J405" s="25"/>
      <c r="K405" s="57"/>
      <c r="L405" s="25"/>
      <c r="M405" s="34"/>
      <c r="N405" s="35"/>
    </row>
    <row r="406" spans="2:14" s="6" customFormat="1" ht="15" customHeight="1">
      <c r="B406" s="9"/>
      <c r="D406" s="7"/>
      <c r="F406" s="7"/>
      <c r="H406" s="7"/>
      <c r="J406" s="25"/>
      <c r="K406" s="57"/>
      <c r="L406" s="25"/>
      <c r="M406" s="34"/>
      <c r="N406" s="35"/>
    </row>
    <row r="407" spans="2:14" s="6" customFormat="1" ht="15" customHeight="1">
      <c r="B407" s="9"/>
      <c r="D407" s="7"/>
      <c r="F407" s="7"/>
      <c r="H407" s="7"/>
      <c r="J407" s="25"/>
      <c r="K407" s="57"/>
      <c r="L407" s="25"/>
      <c r="M407" s="34"/>
      <c r="N407" s="35"/>
    </row>
    <row r="408" spans="2:14" s="6" customFormat="1" ht="15" customHeight="1">
      <c r="B408" s="9"/>
      <c r="D408" s="7"/>
      <c r="F408" s="7"/>
      <c r="H408" s="7"/>
      <c r="J408" s="25"/>
      <c r="K408" s="57"/>
      <c r="L408" s="25"/>
      <c r="M408" s="34"/>
      <c r="N408" s="35"/>
    </row>
    <row r="409" spans="2:14" s="6" customFormat="1" ht="15" customHeight="1">
      <c r="B409" s="9"/>
      <c r="D409" s="7"/>
      <c r="F409" s="7"/>
      <c r="H409" s="7"/>
      <c r="J409" s="25"/>
      <c r="K409" s="57"/>
      <c r="L409" s="25"/>
      <c r="M409" s="34"/>
      <c r="N409" s="35"/>
    </row>
    <row r="410" spans="2:14" s="6" customFormat="1" ht="15" customHeight="1">
      <c r="B410" s="9"/>
      <c r="D410" s="7"/>
      <c r="F410" s="7"/>
      <c r="H410" s="7"/>
      <c r="J410" s="25"/>
      <c r="K410" s="57"/>
      <c r="L410" s="25"/>
      <c r="M410" s="34"/>
      <c r="N410" s="35"/>
    </row>
    <row r="411" spans="2:14" s="6" customFormat="1" ht="15" customHeight="1">
      <c r="B411" s="9"/>
      <c r="D411" s="7"/>
      <c r="F411" s="7"/>
      <c r="H411" s="7"/>
      <c r="J411" s="25"/>
      <c r="K411" s="57"/>
      <c r="L411" s="25"/>
      <c r="M411" s="34"/>
      <c r="N411" s="35"/>
    </row>
    <row r="412" spans="2:14" s="6" customFormat="1" ht="15" customHeight="1">
      <c r="B412" s="9"/>
      <c r="D412" s="7"/>
      <c r="F412" s="7"/>
      <c r="H412" s="7"/>
      <c r="J412" s="25"/>
      <c r="K412" s="57"/>
      <c r="L412" s="25"/>
      <c r="M412" s="34"/>
      <c r="N412" s="35"/>
    </row>
    <row r="413" spans="2:14" s="6" customFormat="1" ht="15" customHeight="1">
      <c r="B413" s="9"/>
      <c r="D413" s="7"/>
      <c r="F413" s="7"/>
      <c r="H413" s="7"/>
      <c r="J413" s="25"/>
      <c r="K413" s="57"/>
      <c r="L413" s="25"/>
      <c r="M413" s="34"/>
      <c r="N413" s="35"/>
    </row>
    <row r="414" spans="2:14" s="6" customFormat="1" ht="15" customHeight="1">
      <c r="B414" s="9"/>
      <c r="D414" s="7"/>
      <c r="F414" s="7"/>
      <c r="H414" s="7"/>
      <c r="J414" s="25"/>
      <c r="K414" s="57"/>
      <c r="L414" s="25"/>
      <c r="M414" s="34"/>
      <c r="N414" s="35"/>
    </row>
    <row r="415" spans="2:14" s="6" customFormat="1" ht="15" customHeight="1">
      <c r="B415" s="9"/>
      <c r="D415" s="7"/>
      <c r="F415" s="7"/>
      <c r="H415" s="7"/>
      <c r="J415" s="25"/>
      <c r="K415" s="57"/>
      <c r="L415" s="25"/>
      <c r="M415" s="34"/>
      <c r="N415" s="35"/>
    </row>
    <row r="416" spans="2:14" s="6" customFormat="1" ht="15" customHeight="1">
      <c r="B416" s="9"/>
      <c r="D416" s="7"/>
      <c r="F416" s="7"/>
      <c r="H416" s="7"/>
      <c r="J416" s="25"/>
      <c r="K416" s="57"/>
      <c r="L416" s="25"/>
      <c r="M416" s="34"/>
      <c r="N416" s="35"/>
    </row>
    <row r="417" spans="2:14" s="6" customFormat="1" ht="15" customHeight="1">
      <c r="B417" s="9"/>
      <c r="D417" s="7"/>
      <c r="F417" s="7"/>
      <c r="H417" s="7"/>
      <c r="J417" s="25"/>
      <c r="K417" s="57"/>
      <c r="L417" s="25"/>
      <c r="M417" s="34"/>
      <c r="N417" s="35"/>
    </row>
    <row r="418" spans="2:14" s="6" customFormat="1" ht="15" customHeight="1">
      <c r="B418" s="9"/>
      <c r="D418" s="7"/>
      <c r="F418" s="7"/>
      <c r="H418" s="7"/>
      <c r="J418" s="25"/>
      <c r="K418" s="57"/>
      <c r="L418" s="25"/>
      <c r="M418" s="34"/>
      <c r="N418" s="35"/>
    </row>
    <row r="419" spans="2:14" s="6" customFormat="1" ht="15" customHeight="1">
      <c r="B419" s="9"/>
      <c r="D419" s="7"/>
      <c r="F419" s="7"/>
      <c r="H419" s="7"/>
      <c r="J419" s="25"/>
      <c r="K419" s="57"/>
      <c r="L419" s="25"/>
      <c r="M419" s="34"/>
      <c r="N419" s="35"/>
    </row>
    <row r="420" spans="2:14" s="6" customFormat="1" ht="15" customHeight="1">
      <c r="B420" s="9"/>
      <c r="D420" s="7"/>
      <c r="F420" s="7"/>
      <c r="H420" s="7"/>
      <c r="J420" s="25"/>
      <c r="K420" s="57"/>
      <c r="L420" s="25"/>
      <c r="M420" s="34"/>
      <c r="N420" s="35"/>
    </row>
    <row r="421" spans="2:14" s="6" customFormat="1" ht="15" customHeight="1">
      <c r="B421" s="9"/>
      <c r="D421" s="7"/>
      <c r="F421" s="7"/>
      <c r="H421" s="7"/>
      <c r="J421" s="25"/>
      <c r="K421" s="57"/>
      <c r="L421" s="25"/>
      <c r="M421" s="34"/>
      <c r="N421" s="35"/>
    </row>
    <row r="422" spans="2:14" s="6" customFormat="1" ht="15" customHeight="1">
      <c r="B422" s="9"/>
      <c r="D422" s="7"/>
      <c r="F422" s="7"/>
      <c r="H422" s="7"/>
      <c r="J422" s="25"/>
      <c r="K422" s="57"/>
      <c r="L422" s="25"/>
      <c r="M422" s="34"/>
      <c r="N422" s="35"/>
    </row>
    <row r="423" spans="2:14" s="6" customFormat="1" ht="15" customHeight="1">
      <c r="B423" s="9"/>
      <c r="D423" s="7"/>
      <c r="F423" s="7"/>
      <c r="H423" s="7"/>
      <c r="J423" s="25"/>
      <c r="K423" s="57"/>
      <c r="L423" s="25"/>
      <c r="M423" s="34"/>
      <c r="N423" s="35"/>
    </row>
    <row r="424" spans="2:14" s="6" customFormat="1" ht="15" customHeight="1">
      <c r="B424" s="9"/>
      <c r="D424" s="7"/>
      <c r="F424" s="7"/>
      <c r="H424" s="7"/>
      <c r="J424" s="25"/>
      <c r="K424" s="57"/>
      <c r="L424" s="25"/>
      <c r="M424" s="34"/>
      <c r="N424" s="35"/>
    </row>
    <row r="425" spans="2:14" s="6" customFormat="1" ht="15" customHeight="1">
      <c r="B425" s="9"/>
      <c r="D425" s="7"/>
      <c r="F425" s="7"/>
      <c r="H425" s="7"/>
      <c r="J425" s="25"/>
      <c r="K425" s="57"/>
      <c r="L425" s="25"/>
      <c r="M425" s="34"/>
      <c r="N425" s="35"/>
    </row>
    <row r="426" spans="2:14" s="6" customFormat="1" ht="15" customHeight="1">
      <c r="B426" s="9"/>
      <c r="D426" s="7"/>
      <c r="F426" s="7"/>
      <c r="H426" s="7"/>
      <c r="J426" s="25"/>
      <c r="K426" s="57"/>
      <c r="L426" s="25"/>
      <c r="M426" s="34"/>
      <c r="N426" s="35"/>
    </row>
    <row r="427" spans="2:14" s="6" customFormat="1" ht="15" customHeight="1">
      <c r="B427" s="9"/>
      <c r="D427" s="7"/>
      <c r="F427" s="7"/>
      <c r="H427" s="7"/>
      <c r="J427" s="25"/>
      <c r="K427" s="57"/>
      <c r="L427" s="25"/>
      <c r="M427" s="34"/>
      <c r="N427" s="35"/>
    </row>
    <row r="428" spans="2:14" s="6" customFormat="1" ht="15" customHeight="1">
      <c r="B428" s="9"/>
      <c r="D428" s="7"/>
      <c r="F428" s="7"/>
      <c r="H428" s="7"/>
      <c r="J428" s="25"/>
      <c r="K428" s="57"/>
      <c r="L428" s="25"/>
      <c r="M428" s="34"/>
      <c r="N428" s="35"/>
    </row>
    <row r="429" spans="2:14" s="6" customFormat="1" ht="15" customHeight="1">
      <c r="B429" s="9"/>
      <c r="D429" s="7"/>
      <c r="F429" s="7"/>
      <c r="H429" s="7"/>
      <c r="J429" s="25"/>
      <c r="K429" s="57"/>
      <c r="L429" s="25"/>
      <c r="M429" s="34"/>
      <c r="N429" s="35"/>
    </row>
    <row r="430" spans="2:14" s="6" customFormat="1" ht="15" customHeight="1">
      <c r="B430" s="9"/>
      <c r="D430" s="7"/>
      <c r="F430" s="7"/>
      <c r="H430" s="7"/>
      <c r="J430" s="25"/>
      <c r="K430" s="57"/>
      <c r="L430" s="25"/>
      <c r="M430" s="34"/>
      <c r="N430" s="35"/>
    </row>
    <row r="431" spans="2:14" s="6" customFormat="1" ht="15" customHeight="1">
      <c r="B431" s="9"/>
      <c r="D431" s="7"/>
      <c r="F431" s="7"/>
      <c r="H431" s="7"/>
      <c r="J431" s="25"/>
      <c r="K431" s="57"/>
      <c r="L431" s="25"/>
      <c r="M431" s="34"/>
      <c r="N431" s="35"/>
    </row>
    <row r="432" spans="2:14" s="6" customFormat="1" ht="15" customHeight="1">
      <c r="B432" s="9"/>
      <c r="D432" s="7"/>
      <c r="F432" s="7"/>
      <c r="H432" s="7"/>
      <c r="J432" s="25"/>
      <c r="K432" s="57"/>
      <c r="L432" s="25"/>
      <c r="M432" s="34"/>
      <c r="N432" s="35"/>
    </row>
    <row r="433" spans="2:14" s="6" customFormat="1" ht="15" customHeight="1">
      <c r="B433" s="9"/>
      <c r="D433" s="7"/>
      <c r="F433" s="7"/>
      <c r="H433" s="7"/>
      <c r="J433" s="25"/>
      <c r="K433" s="57"/>
      <c r="L433" s="25"/>
      <c r="M433" s="34"/>
      <c r="N433" s="35"/>
    </row>
    <row r="434" spans="2:14" s="6" customFormat="1" ht="15" customHeight="1">
      <c r="B434" s="9"/>
      <c r="D434" s="7"/>
      <c r="F434" s="7"/>
      <c r="H434" s="7"/>
      <c r="J434" s="25"/>
      <c r="K434" s="57"/>
      <c r="L434" s="25"/>
      <c r="M434" s="34"/>
      <c r="N434" s="35"/>
    </row>
    <row r="435" spans="2:14" s="6" customFormat="1" ht="15" customHeight="1">
      <c r="B435" s="9"/>
      <c r="D435" s="7"/>
      <c r="F435" s="7"/>
      <c r="H435" s="7"/>
      <c r="J435" s="25"/>
      <c r="K435" s="57"/>
      <c r="L435" s="25"/>
      <c r="M435" s="34"/>
      <c r="N435" s="35"/>
    </row>
    <row r="436" spans="2:14" s="6" customFormat="1" ht="15" customHeight="1">
      <c r="B436" s="9"/>
      <c r="D436" s="7"/>
      <c r="F436" s="7"/>
      <c r="H436" s="7"/>
      <c r="J436" s="25"/>
      <c r="K436" s="57"/>
      <c r="L436" s="25"/>
      <c r="M436" s="34"/>
      <c r="N436" s="35"/>
    </row>
    <row r="437" spans="2:14" s="6" customFormat="1" ht="15" customHeight="1">
      <c r="B437" s="9"/>
      <c r="D437" s="7"/>
      <c r="F437" s="7"/>
      <c r="H437" s="7"/>
      <c r="J437" s="25"/>
      <c r="K437" s="57"/>
      <c r="L437" s="25"/>
      <c r="M437" s="34"/>
      <c r="N437" s="35"/>
    </row>
    <row r="438" spans="2:14" s="6" customFormat="1" ht="15" customHeight="1">
      <c r="B438" s="9"/>
      <c r="D438" s="7"/>
      <c r="F438" s="7"/>
      <c r="H438" s="7"/>
      <c r="J438" s="25"/>
      <c r="K438" s="57"/>
      <c r="L438" s="25"/>
      <c r="M438" s="34"/>
      <c r="N438" s="35"/>
    </row>
    <row r="439" spans="2:14" s="6" customFormat="1" ht="15" customHeight="1">
      <c r="B439" s="9"/>
      <c r="D439" s="7"/>
      <c r="F439" s="7"/>
      <c r="H439" s="7"/>
      <c r="J439" s="25"/>
      <c r="K439" s="57"/>
      <c r="L439" s="25"/>
      <c r="M439" s="34"/>
      <c r="N439" s="35"/>
    </row>
    <row r="440" spans="2:14" s="6" customFormat="1" ht="15" customHeight="1">
      <c r="B440" s="9"/>
      <c r="D440" s="7"/>
      <c r="F440" s="7"/>
      <c r="H440" s="7"/>
      <c r="J440" s="25"/>
      <c r="K440" s="57"/>
      <c r="L440" s="25"/>
      <c r="M440" s="34"/>
      <c r="N440" s="35"/>
    </row>
    <row r="441" spans="2:14" s="6" customFormat="1" ht="15" customHeight="1">
      <c r="B441" s="9"/>
      <c r="D441" s="7"/>
      <c r="F441" s="7"/>
      <c r="H441" s="7"/>
      <c r="J441" s="25"/>
      <c r="K441" s="57"/>
      <c r="L441" s="25"/>
      <c r="M441" s="34"/>
      <c r="N441" s="35"/>
    </row>
    <row r="442" spans="2:14" s="6" customFormat="1" ht="15" customHeight="1">
      <c r="B442" s="9"/>
      <c r="D442" s="7"/>
      <c r="F442" s="7"/>
      <c r="H442" s="7"/>
      <c r="J442" s="25"/>
      <c r="K442" s="57"/>
      <c r="L442" s="25"/>
      <c r="M442" s="34"/>
      <c r="N442" s="35"/>
    </row>
    <row r="443" spans="2:14" s="6" customFormat="1" ht="15" customHeight="1">
      <c r="B443" s="9"/>
      <c r="D443" s="7"/>
      <c r="F443" s="7"/>
      <c r="H443" s="7"/>
      <c r="J443" s="25"/>
      <c r="K443" s="57"/>
      <c r="L443" s="25"/>
      <c r="M443" s="34"/>
      <c r="N443" s="35"/>
    </row>
    <row r="444" spans="2:14" s="6" customFormat="1" ht="15" customHeight="1">
      <c r="B444" s="9"/>
      <c r="D444" s="7"/>
      <c r="F444" s="7"/>
      <c r="H444" s="7"/>
      <c r="J444" s="25"/>
      <c r="K444" s="57"/>
      <c r="L444" s="25"/>
      <c r="M444" s="34"/>
      <c r="N444" s="35"/>
    </row>
    <row r="445" spans="2:14" s="6" customFormat="1" ht="15" customHeight="1">
      <c r="B445" s="9"/>
      <c r="D445" s="7"/>
      <c r="F445" s="7"/>
      <c r="H445" s="7"/>
      <c r="J445" s="25"/>
      <c r="K445" s="57"/>
      <c r="L445" s="25"/>
      <c r="M445" s="34"/>
      <c r="N445" s="35"/>
    </row>
    <row r="446" spans="2:14" s="6" customFormat="1" ht="15" customHeight="1">
      <c r="B446" s="9"/>
      <c r="D446" s="7"/>
      <c r="F446" s="7"/>
      <c r="H446" s="7"/>
      <c r="J446" s="25"/>
      <c r="K446" s="57"/>
      <c r="L446" s="25"/>
      <c r="M446" s="34"/>
      <c r="N446" s="35"/>
    </row>
    <row r="447" spans="2:14" s="6" customFormat="1" ht="15" customHeight="1">
      <c r="B447" s="9"/>
      <c r="D447" s="7"/>
      <c r="F447" s="7"/>
      <c r="H447" s="7"/>
      <c r="J447" s="25"/>
      <c r="K447" s="57"/>
      <c r="L447" s="25"/>
      <c r="M447" s="34"/>
      <c r="N447" s="35"/>
    </row>
    <row r="448" spans="2:14" s="6" customFormat="1" ht="15" customHeight="1">
      <c r="B448" s="9"/>
      <c r="D448" s="7"/>
      <c r="F448" s="7"/>
      <c r="H448" s="7"/>
      <c r="J448" s="25"/>
      <c r="K448" s="57"/>
      <c r="L448" s="25"/>
      <c r="M448" s="34"/>
      <c r="N448" s="35"/>
    </row>
    <row r="449" spans="2:14" s="6" customFormat="1" ht="15" customHeight="1">
      <c r="B449" s="9"/>
      <c r="D449" s="7"/>
      <c r="F449" s="7"/>
      <c r="H449" s="7"/>
      <c r="J449" s="25"/>
      <c r="K449" s="57"/>
      <c r="L449" s="25"/>
      <c r="M449" s="34"/>
      <c r="N449" s="35"/>
    </row>
    <row r="450" spans="2:14" s="6" customFormat="1" ht="15" customHeight="1">
      <c r="B450" s="9"/>
      <c r="D450" s="7"/>
      <c r="F450" s="7"/>
      <c r="H450" s="7"/>
      <c r="J450" s="25"/>
      <c r="K450" s="57"/>
      <c r="L450" s="25"/>
      <c r="M450" s="34"/>
      <c r="N450" s="35"/>
    </row>
    <row r="451" spans="2:14" s="6" customFormat="1" ht="15" customHeight="1">
      <c r="B451" s="9"/>
      <c r="D451" s="7"/>
      <c r="F451" s="7"/>
      <c r="H451" s="7"/>
      <c r="J451" s="25"/>
      <c r="K451" s="57"/>
      <c r="L451" s="25"/>
      <c r="M451" s="34"/>
      <c r="N451" s="35"/>
    </row>
    <row r="452" spans="2:14" s="6" customFormat="1" ht="15" customHeight="1">
      <c r="B452" s="9"/>
      <c r="D452" s="7"/>
      <c r="F452" s="7"/>
      <c r="H452" s="7"/>
      <c r="J452" s="25"/>
      <c r="K452" s="57"/>
      <c r="L452" s="25"/>
      <c r="M452" s="34"/>
      <c r="N452" s="35"/>
    </row>
    <row r="453" spans="2:14" s="6" customFormat="1" ht="15" customHeight="1">
      <c r="B453" s="9"/>
      <c r="D453" s="7"/>
      <c r="F453" s="7"/>
      <c r="H453" s="7"/>
      <c r="J453" s="25"/>
      <c r="K453" s="57"/>
      <c r="L453" s="25"/>
      <c r="M453" s="34"/>
      <c r="N453" s="35"/>
    </row>
    <row r="454" spans="2:14" s="6" customFormat="1" ht="15" customHeight="1">
      <c r="B454" s="9"/>
      <c r="D454" s="7"/>
      <c r="F454" s="7"/>
      <c r="H454" s="7"/>
      <c r="J454" s="25"/>
      <c r="K454" s="57"/>
      <c r="L454" s="25"/>
      <c r="M454" s="34"/>
      <c r="N454" s="35"/>
    </row>
    <row r="455" spans="2:14" s="6" customFormat="1" ht="15" customHeight="1">
      <c r="B455" s="9"/>
      <c r="D455" s="7"/>
      <c r="F455" s="7"/>
      <c r="H455" s="7"/>
      <c r="J455" s="25"/>
      <c r="K455" s="57"/>
      <c r="L455" s="25"/>
      <c r="M455" s="34"/>
      <c r="N455" s="35"/>
    </row>
    <row r="456" spans="2:14" s="6" customFormat="1" ht="15" customHeight="1">
      <c r="B456" s="9"/>
      <c r="D456" s="7"/>
      <c r="F456" s="7"/>
      <c r="H456" s="7"/>
      <c r="J456" s="25"/>
      <c r="K456" s="57"/>
      <c r="L456" s="25"/>
      <c r="M456" s="34"/>
      <c r="N456" s="35"/>
    </row>
    <row r="457" spans="2:14" s="6" customFormat="1" ht="15" customHeight="1">
      <c r="B457" s="9"/>
      <c r="D457" s="7"/>
      <c r="F457" s="7"/>
      <c r="H457" s="7"/>
      <c r="J457" s="25"/>
      <c r="K457" s="57"/>
      <c r="L457" s="25"/>
      <c r="M457" s="34"/>
      <c r="N457" s="35"/>
    </row>
    <row r="458" spans="2:14" s="6" customFormat="1" ht="15" customHeight="1">
      <c r="B458" s="9"/>
      <c r="D458" s="7"/>
      <c r="F458" s="7"/>
      <c r="H458" s="7"/>
      <c r="J458" s="25"/>
      <c r="K458" s="57"/>
      <c r="L458" s="25"/>
      <c r="M458" s="34"/>
      <c r="N458" s="35"/>
    </row>
    <row r="459" spans="2:14" s="6" customFormat="1" ht="15" customHeight="1">
      <c r="B459" s="9"/>
      <c r="D459" s="7"/>
      <c r="F459" s="7"/>
      <c r="H459" s="7"/>
      <c r="J459" s="25"/>
      <c r="K459" s="57"/>
      <c r="L459" s="25"/>
      <c r="M459" s="34"/>
      <c r="N459" s="35"/>
    </row>
    <row r="460" spans="2:14" s="6" customFormat="1" ht="15" customHeight="1">
      <c r="B460" s="9"/>
      <c r="D460" s="7"/>
      <c r="F460" s="7"/>
      <c r="H460" s="7"/>
      <c r="J460" s="25"/>
      <c r="K460" s="57"/>
      <c r="L460" s="25"/>
      <c r="M460" s="34"/>
      <c r="N460" s="35"/>
    </row>
    <row r="461" spans="2:14" s="6" customFormat="1" ht="15" customHeight="1">
      <c r="B461" s="9"/>
      <c r="D461" s="7"/>
      <c r="F461" s="7"/>
      <c r="H461" s="7"/>
      <c r="J461" s="25"/>
      <c r="K461" s="57"/>
      <c r="L461" s="25"/>
      <c r="M461" s="34"/>
      <c r="N461" s="35"/>
    </row>
    <row r="462" spans="2:14" s="6" customFormat="1" ht="15" customHeight="1">
      <c r="B462" s="9"/>
      <c r="D462" s="7"/>
      <c r="F462" s="7"/>
      <c r="H462" s="7"/>
      <c r="J462" s="25"/>
      <c r="K462" s="57"/>
      <c r="L462" s="25"/>
      <c r="M462" s="34"/>
      <c r="N462" s="35"/>
    </row>
    <row r="463" spans="2:14" s="6" customFormat="1" ht="15" customHeight="1">
      <c r="B463" s="9"/>
      <c r="D463" s="7"/>
      <c r="F463" s="7"/>
      <c r="H463" s="7"/>
      <c r="J463" s="25"/>
      <c r="K463" s="57"/>
      <c r="L463" s="25"/>
      <c r="M463" s="34"/>
      <c r="N463" s="35"/>
    </row>
    <row r="464" spans="2:14" s="6" customFormat="1" ht="15" customHeight="1">
      <c r="B464" s="9"/>
      <c r="D464" s="7"/>
      <c r="F464" s="7"/>
      <c r="H464" s="7"/>
      <c r="J464" s="25"/>
      <c r="K464" s="57"/>
      <c r="L464" s="25"/>
      <c r="M464" s="34"/>
      <c r="N464" s="35"/>
    </row>
    <row r="465" spans="2:14" s="6" customFormat="1" ht="15" customHeight="1">
      <c r="B465" s="9"/>
      <c r="D465" s="7"/>
      <c r="F465" s="7"/>
      <c r="H465" s="7"/>
      <c r="J465" s="25"/>
      <c r="K465" s="57"/>
      <c r="L465" s="25"/>
      <c r="M465" s="34"/>
      <c r="N465" s="35"/>
    </row>
    <row r="466" spans="2:14" s="6" customFormat="1" ht="15" customHeight="1">
      <c r="B466" s="9"/>
      <c r="D466" s="7"/>
      <c r="F466" s="7"/>
      <c r="H466" s="7"/>
      <c r="J466" s="25"/>
      <c r="K466" s="57"/>
      <c r="L466" s="25"/>
      <c r="M466" s="34"/>
      <c r="N466" s="35"/>
    </row>
    <row r="467" spans="2:14" s="6" customFormat="1" ht="15" customHeight="1">
      <c r="B467" s="9"/>
      <c r="D467" s="7"/>
      <c r="F467" s="7"/>
      <c r="H467" s="7"/>
      <c r="J467" s="25"/>
      <c r="K467" s="57"/>
      <c r="L467" s="25"/>
      <c r="M467" s="34"/>
      <c r="N467" s="35"/>
    </row>
    <row r="468" spans="2:14" s="6" customFormat="1" ht="15" customHeight="1">
      <c r="B468" s="9"/>
      <c r="D468" s="7"/>
      <c r="F468" s="7"/>
      <c r="H468" s="7"/>
      <c r="J468" s="25"/>
      <c r="K468" s="57"/>
      <c r="L468" s="25"/>
      <c r="M468" s="34"/>
      <c r="N468" s="35"/>
    </row>
    <row r="469" spans="2:14" s="6" customFormat="1" ht="15" customHeight="1">
      <c r="B469" s="9"/>
      <c r="D469" s="7"/>
      <c r="F469" s="7"/>
      <c r="H469" s="7"/>
      <c r="J469" s="25"/>
      <c r="K469" s="57"/>
      <c r="L469" s="25"/>
      <c r="M469" s="34"/>
      <c r="N469" s="35"/>
    </row>
    <row r="470" spans="2:14" s="6" customFormat="1" ht="15" customHeight="1">
      <c r="B470" s="9"/>
      <c r="D470" s="7"/>
      <c r="F470" s="7"/>
      <c r="H470" s="7"/>
      <c r="J470" s="25"/>
      <c r="K470" s="57"/>
      <c r="L470" s="25"/>
      <c r="M470" s="34"/>
      <c r="N470" s="35"/>
    </row>
    <row r="471" spans="2:14" s="6" customFormat="1" ht="15" customHeight="1">
      <c r="B471" s="9"/>
      <c r="D471" s="7"/>
      <c r="F471" s="7"/>
      <c r="H471" s="7"/>
      <c r="J471" s="25"/>
      <c r="K471" s="57"/>
      <c r="L471" s="25"/>
      <c r="M471" s="34"/>
      <c r="N471" s="35"/>
    </row>
    <row r="472" spans="2:14" s="6" customFormat="1" ht="15" customHeight="1">
      <c r="B472" s="9"/>
      <c r="D472" s="7"/>
      <c r="F472" s="7"/>
      <c r="H472" s="7"/>
      <c r="J472" s="25"/>
      <c r="K472" s="57"/>
      <c r="L472" s="25"/>
      <c r="M472" s="34"/>
      <c r="N472" s="35"/>
    </row>
    <row r="473" spans="2:14" s="6" customFormat="1" ht="15" customHeight="1">
      <c r="B473" s="9"/>
      <c r="D473" s="7"/>
      <c r="F473" s="7"/>
      <c r="H473" s="7"/>
      <c r="J473" s="25"/>
      <c r="K473" s="57"/>
      <c r="L473" s="25"/>
      <c r="M473" s="34"/>
      <c r="N473" s="35"/>
    </row>
    <row r="474" spans="2:14" s="6" customFormat="1" ht="15" customHeight="1">
      <c r="B474" s="9"/>
      <c r="D474" s="7"/>
      <c r="F474" s="7"/>
      <c r="H474" s="7"/>
      <c r="J474" s="25"/>
      <c r="K474" s="57"/>
      <c r="L474" s="25"/>
      <c r="M474" s="34"/>
      <c r="N474" s="35"/>
    </row>
    <row r="475" spans="2:14" s="6" customFormat="1" ht="15" customHeight="1">
      <c r="B475" s="9"/>
      <c r="D475" s="7"/>
      <c r="F475" s="7"/>
      <c r="H475" s="7"/>
      <c r="J475" s="25"/>
      <c r="K475" s="57"/>
      <c r="L475" s="25"/>
      <c r="M475" s="34"/>
      <c r="N475" s="35"/>
    </row>
    <row r="476" spans="2:14" s="6" customFormat="1" ht="15" customHeight="1">
      <c r="B476" s="9"/>
      <c r="D476" s="7"/>
      <c r="F476" s="7"/>
      <c r="H476" s="7"/>
      <c r="J476" s="25"/>
      <c r="K476" s="57"/>
      <c r="L476" s="25"/>
      <c r="M476" s="34"/>
      <c r="N476" s="35"/>
    </row>
    <row r="477" spans="2:14" s="6" customFormat="1" ht="15" customHeight="1">
      <c r="B477" s="9"/>
      <c r="D477" s="7"/>
      <c r="F477" s="7"/>
      <c r="H477" s="7"/>
      <c r="J477" s="25"/>
      <c r="K477" s="57"/>
      <c r="L477" s="25"/>
      <c r="M477" s="34"/>
      <c r="N477" s="35"/>
    </row>
    <row r="478" spans="2:14" s="6" customFormat="1" ht="15" customHeight="1">
      <c r="B478" s="9"/>
      <c r="D478" s="7"/>
      <c r="F478" s="7"/>
      <c r="H478" s="7"/>
      <c r="J478" s="25"/>
      <c r="K478" s="57"/>
      <c r="L478" s="25"/>
      <c r="M478" s="34"/>
      <c r="N478" s="35"/>
    </row>
    <row r="479" spans="2:14" s="6" customFormat="1" ht="15" customHeight="1">
      <c r="B479" s="9"/>
      <c r="D479" s="7"/>
      <c r="F479" s="7"/>
      <c r="H479" s="7"/>
      <c r="J479" s="25"/>
      <c r="K479" s="57"/>
      <c r="L479" s="25"/>
      <c r="M479" s="34"/>
      <c r="N479" s="35"/>
    </row>
    <row r="480" spans="2:14" s="6" customFormat="1" ht="15" customHeight="1">
      <c r="B480" s="9"/>
      <c r="D480" s="7"/>
      <c r="F480" s="7"/>
      <c r="H480" s="7"/>
      <c r="J480" s="25"/>
      <c r="K480" s="57"/>
      <c r="L480" s="25"/>
      <c r="M480" s="34"/>
      <c r="N480" s="35"/>
    </row>
    <row r="481" spans="2:14" s="6" customFormat="1" ht="15" customHeight="1">
      <c r="B481" s="9"/>
      <c r="D481" s="7"/>
      <c r="F481" s="7"/>
      <c r="H481" s="7"/>
      <c r="J481" s="25"/>
      <c r="K481" s="57"/>
      <c r="L481" s="25"/>
      <c r="M481" s="34"/>
      <c r="N481" s="35"/>
    </row>
    <row r="482" spans="2:14" s="6" customFormat="1" ht="15" customHeight="1">
      <c r="B482" s="9"/>
      <c r="D482" s="7"/>
      <c r="F482" s="7"/>
      <c r="H482" s="7"/>
      <c r="J482" s="25"/>
      <c r="K482" s="57"/>
      <c r="L482" s="25"/>
      <c r="M482" s="34"/>
      <c r="N482" s="35"/>
    </row>
  </sheetData>
  <sheetProtection/>
  <mergeCells count="80">
    <mergeCell ref="B54:Z54"/>
    <mergeCell ref="B55:Z55"/>
    <mergeCell ref="B46:Z46"/>
    <mergeCell ref="B47:Z47"/>
    <mergeCell ref="C49:D49"/>
    <mergeCell ref="E49:F49"/>
    <mergeCell ref="G49:H49"/>
    <mergeCell ref="I49:J49"/>
    <mergeCell ref="K49:L49"/>
    <mergeCell ref="M49:N49"/>
    <mergeCell ref="E40:F40"/>
    <mergeCell ref="G40:H40"/>
    <mergeCell ref="I40:J40"/>
    <mergeCell ref="K40:L40"/>
    <mergeCell ref="B14:B15"/>
    <mergeCell ref="E14:F14"/>
    <mergeCell ref="C15:D15"/>
    <mergeCell ref="E15:F15"/>
    <mergeCell ref="C14:D14"/>
    <mergeCell ref="B6:D6"/>
    <mergeCell ref="B12:F12"/>
    <mergeCell ref="B10:F10"/>
    <mergeCell ref="B8:F8"/>
    <mergeCell ref="C29:D29"/>
    <mergeCell ref="E29:F29"/>
    <mergeCell ref="B37:Z37"/>
    <mergeCell ref="B38:Z38"/>
    <mergeCell ref="B39:B40"/>
    <mergeCell ref="C39:F39"/>
    <mergeCell ref="Y40:Z40"/>
    <mergeCell ref="S40:T40"/>
    <mergeCell ref="G39:J39"/>
    <mergeCell ref="K39:N39"/>
    <mergeCell ref="O39:R39"/>
    <mergeCell ref="S39:V39"/>
    <mergeCell ref="W39:Z39"/>
    <mergeCell ref="C40:D40"/>
    <mergeCell ref="B48:B49"/>
    <mergeCell ref="C48:F48"/>
    <mergeCell ref="G48:J48"/>
    <mergeCell ref="K48:N48"/>
    <mergeCell ref="O48:R48"/>
    <mergeCell ref="S48:V48"/>
    <mergeCell ref="W48:Z48"/>
    <mergeCell ref="M40:N40"/>
    <mergeCell ref="O40:P40"/>
    <mergeCell ref="U40:V40"/>
    <mergeCell ref="W40:X40"/>
    <mergeCell ref="Q40:R40"/>
    <mergeCell ref="O49:P49"/>
    <mergeCell ref="Q49:R49"/>
    <mergeCell ref="S49:T49"/>
    <mergeCell ref="U49:V49"/>
    <mergeCell ref="W49:X49"/>
    <mergeCell ref="Y49:Z49"/>
    <mergeCell ref="B56:B57"/>
    <mergeCell ref="C56:F56"/>
    <mergeCell ref="G56:J56"/>
    <mergeCell ref="K56:N56"/>
    <mergeCell ref="O56:R56"/>
    <mergeCell ref="S56:V56"/>
    <mergeCell ref="W56:Z56"/>
    <mergeCell ref="C57:D57"/>
    <mergeCell ref="O57:P57"/>
    <mergeCell ref="Q57:R57"/>
    <mergeCell ref="S57:T57"/>
    <mergeCell ref="E57:F57"/>
    <mergeCell ref="G57:H57"/>
    <mergeCell ref="I57:J57"/>
    <mergeCell ref="K57:L57"/>
    <mergeCell ref="U57:V57"/>
    <mergeCell ref="W57:X57"/>
    <mergeCell ref="Y57:Z57"/>
    <mergeCell ref="B17:F17"/>
    <mergeCell ref="B18:F18"/>
    <mergeCell ref="B27:F27"/>
    <mergeCell ref="B28:F28"/>
    <mergeCell ref="C19:D19"/>
    <mergeCell ref="E19:F19"/>
    <mergeCell ref="M57:N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516"/>
  <sheetViews>
    <sheetView zoomScalePageLayoutView="0" workbookViewId="0" topLeftCell="A73">
      <pane xSplit="2" topLeftCell="C1" activePane="topRight" state="frozen"/>
      <selection pane="topLeft" activeCell="A1" sqref="A1"/>
      <selection pane="topRight" activeCell="U92" sqref="U92"/>
    </sheetView>
  </sheetViews>
  <sheetFormatPr defaultColWidth="9.140625" defaultRowHeight="12.75"/>
  <cols>
    <col min="1" max="1" width="1.7109375" style="2" customWidth="1"/>
    <col min="2" max="2" width="27.7109375" style="115" customWidth="1"/>
    <col min="3" max="3" width="7.7109375" style="2" customWidth="1"/>
    <col min="4" max="4" width="7.7109375" style="3" customWidth="1"/>
    <col min="5" max="5" width="5.851562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2" customWidth="1"/>
    <col min="11" max="11" width="7.7109375" style="54" customWidth="1"/>
    <col min="12" max="12" width="7.7109375" style="22" customWidth="1"/>
    <col min="13" max="13" width="7.7109375" style="28" customWidth="1"/>
    <col min="14" max="14" width="7.7109375" style="29" customWidth="1"/>
    <col min="15" max="26" width="7.7109375" style="2" customWidth="1"/>
    <col min="27" max="16384" width="9.140625" style="2" customWidth="1"/>
  </cols>
  <sheetData>
    <row r="1" ht="13.5" thickBot="1"/>
    <row r="2" spans="2:6" ht="12.75">
      <c r="B2" s="140"/>
      <c r="C2" s="141"/>
      <c r="D2" s="142"/>
      <c r="E2" s="141"/>
      <c r="F2" s="143"/>
    </row>
    <row r="3" spans="2:6" ht="12.75">
      <c r="B3" s="144"/>
      <c r="C3" s="145"/>
      <c r="D3" s="22"/>
      <c r="E3" s="145"/>
      <c r="F3" s="146"/>
    </row>
    <row r="4" spans="2:6" ht="12.75">
      <c r="B4" s="144"/>
      <c r="C4" s="145"/>
      <c r="D4" s="22"/>
      <c r="E4" s="145"/>
      <c r="F4" s="146"/>
    </row>
    <row r="5" spans="2:6" ht="12.75">
      <c r="B5" s="144"/>
      <c r="C5" s="145"/>
      <c r="D5" s="22"/>
      <c r="E5" s="145"/>
      <c r="F5" s="146"/>
    </row>
    <row r="6" spans="2:14" ht="18" customHeight="1" thickBot="1">
      <c r="B6" s="262"/>
      <c r="C6" s="263"/>
      <c r="D6" s="263"/>
      <c r="E6" s="147"/>
      <c r="F6" s="148"/>
      <c r="G6" s="1"/>
      <c r="H6" s="1"/>
      <c r="I6" s="1"/>
      <c r="J6" s="21"/>
      <c r="K6" s="53"/>
      <c r="L6" s="21"/>
      <c r="M6" s="26"/>
      <c r="N6" s="27"/>
    </row>
    <row r="7" ht="7.5" customHeight="1" thickBot="1"/>
    <row r="8" spans="2:14" ht="21" customHeight="1" thickBot="1">
      <c r="B8" s="287" t="s">
        <v>28</v>
      </c>
      <c r="C8" s="288"/>
      <c r="D8" s="288"/>
      <c r="E8" s="288"/>
      <c r="F8" s="289"/>
      <c r="G8" s="14"/>
      <c r="H8" s="14"/>
      <c r="I8" s="14"/>
      <c r="J8" s="23"/>
      <c r="K8" s="55"/>
      <c r="L8" s="23"/>
      <c r="M8" s="30"/>
      <c r="N8" s="31"/>
    </row>
    <row r="9" ht="9" customHeight="1" thickBot="1"/>
    <row r="10" spans="2:6" ht="21" customHeight="1" thickBot="1">
      <c r="B10" s="247" t="s">
        <v>44</v>
      </c>
      <c r="C10" s="248"/>
      <c r="D10" s="248"/>
      <c r="E10" s="248"/>
      <c r="F10" s="249"/>
    </row>
    <row r="11" ht="9" customHeight="1" thickBot="1"/>
    <row r="12" spans="2:6" ht="21" customHeight="1">
      <c r="B12" s="253" t="s">
        <v>29</v>
      </c>
      <c r="C12" s="215" t="s">
        <v>180</v>
      </c>
      <c r="D12" s="217"/>
      <c r="E12" s="215" t="s">
        <v>181</v>
      </c>
      <c r="F12" s="217"/>
    </row>
    <row r="13" spans="2:6" ht="21" customHeight="1" thickBot="1">
      <c r="B13" s="254"/>
      <c r="C13" s="293">
        <v>46</v>
      </c>
      <c r="D13" s="294"/>
      <c r="E13" s="293"/>
      <c r="F13" s="294"/>
    </row>
    <row r="14" ht="9" customHeight="1" thickBot="1"/>
    <row r="15" spans="2:14" s="6" customFormat="1" ht="21" customHeight="1">
      <c r="B15" s="215" t="s">
        <v>0</v>
      </c>
      <c r="C15" s="216"/>
      <c r="D15" s="216"/>
      <c r="E15" s="216"/>
      <c r="F15" s="217"/>
      <c r="G15" s="4"/>
      <c r="H15" s="5"/>
      <c r="I15" s="4"/>
      <c r="J15" s="24"/>
      <c r="K15" s="56"/>
      <c r="L15" s="24"/>
      <c r="M15" s="32"/>
      <c r="N15" s="33"/>
    </row>
    <row r="16" spans="2:14" s="6" customFormat="1" ht="21" customHeight="1" thickBot="1">
      <c r="B16" s="241" t="s">
        <v>33</v>
      </c>
      <c r="C16" s="242"/>
      <c r="D16" s="242"/>
      <c r="E16" s="242"/>
      <c r="F16" s="243"/>
      <c r="G16" s="4"/>
      <c r="H16" s="5"/>
      <c r="I16" s="4"/>
      <c r="J16" s="24"/>
      <c r="K16" s="56"/>
      <c r="L16" s="24"/>
      <c r="M16" s="32"/>
      <c r="N16" s="33"/>
    </row>
    <row r="17" spans="2:14" s="6" customFormat="1" ht="21" customHeight="1" thickBot="1">
      <c r="B17" s="109"/>
      <c r="C17" s="224" t="s">
        <v>180</v>
      </c>
      <c r="D17" s="225"/>
      <c r="E17" s="224" t="s">
        <v>180</v>
      </c>
      <c r="F17" s="225"/>
      <c r="G17" s="4"/>
      <c r="H17" s="5"/>
      <c r="I17" s="4"/>
      <c r="J17" s="24"/>
      <c r="K17" s="56"/>
      <c r="L17" s="24"/>
      <c r="M17" s="32"/>
      <c r="N17" s="33"/>
    </row>
    <row r="18" spans="2:14" s="6" customFormat="1" ht="21" customHeight="1">
      <c r="B18" s="17" t="s">
        <v>1</v>
      </c>
      <c r="C18" s="13">
        <v>19</v>
      </c>
      <c r="D18" s="15">
        <f>C18/C22</f>
        <v>0.41304347826086957</v>
      </c>
      <c r="E18" s="13"/>
      <c r="F18" s="15" t="e">
        <f>E18/E22</f>
        <v>#DIV/0!</v>
      </c>
      <c r="H18" s="7"/>
      <c r="J18" s="25"/>
      <c r="K18" s="57"/>
      <c r="L18" s="25"/>
      <c r="M18" s="34"/>
      <c r="N18" s="35"/>
    </row>
    <row r="19" spans="2:14" s="6" customFormat="1" ht="21" customHeight="1">
      <c r="B19" s="17" t="s">
        <v>2</v>
      </c>
      <c r="C19" s="13">
        <v>26</v>
      </c>
      <c r="D19" s="15">
        <f>C19/C22</f>
        <v>0.5652173913043478</v>
      </c>
      <c r="E19" s="13"/>
      <c r="F19" s="15" t="e">
        <f>E19/E22</f>
        <v>#DIV/0!</v>
      </c>
      <c r="H19" s="7"/>
      <c r="J19" s="25"/>
      <c r="K19" s="57"/>
      <c r="L19" s="25"/>
      <c r="M19" s="34"/>
      <c r="N19" s="35"/>
    </row>
    <row r="20" spans="2:14" s="6" customFormat="1" ht="21" customHeight="1">
      <c r="B20" s="17" t="s">
        <v>3</v>
      </c>
      <c r="C20" s="13">
        <v>0</v>
      </c>
      <c r="D20" s="15">
        <f>C20/C22</f>
        <v>0</v>
      </c>
      <c r="E20" s="13"/>
      <c r="F20" s="15" t="e">
        <f>E20/E22</f>
        <v>#DIV/0!</v>
      </c>
      <c r="H20" s="7"/>
      <c r="J20" s="25"/>
      <c r="K20" s="57"/>
      <c r="L20" s="25"/>
      <c r="M20" s="34"/>
      <c r="N20" s="35"/>
    </row>
    <row r="21" spans="2:14" s="6" customFormat="1" ht="21" customHeight="1" thickBot="1">
      <c r="B21" s="74" t="s">
        <v>43</v>
      </c>
      <c r="C21" s="8">
        <v>1</v>
      </c>
      <c r="D21" s="16">
        <f>C21/C22</f>
        <v>0.021739130434782608</v>
      </c>
      <c r="E21" s="8"/>
      <c r="F21" s="16" t="e">
        <f>E21/E22</f>
        <v>#DIV/0!</v>
      </c>
      <c r="H21" s="7"/>
      <c r="J21" s="25"/>
      <c r="K21" s="57"/>
      <c r="L21" s="25"/>
      <c r="M21" s="34"/>
      <c r="N21" s="35"/>
    </row>
    <row r="22" spans="2:14" s="42" customFormat="1" ht="21" customHeight="1" thickBot="1" thickTop="1">
      <c r="B22" s="62" t="s">
        <v>4</v>
      </c>
      <c r="C22" s="40">
        <f>SUM(C18:C21)</f>
        <v>46</v>
      </c>
      <c r="D22" s="41">
        <f>SUM(D18:D21)</f>
        <v>0.9999999999999999</v>
      </c>
      <c r="E22" s="40">
        <f>SUM(E18:E21)</f>
        <v>0</v>
      </c>
      <c r="F22" s="41" t="e">
        <f>SUM(F18:F21)</f>
        <v>#DIV/0!</v>
      </c>
      <c r="H22" s="43"/>
      <c r="J22" s="44"/>
      <c r="K22" s="58"/>
      <c r="L22" s="44"/>
      <c r="M22" s="36"/>
      <c r="N22" s="45"/>
    </row>
    <row r="23" spans="2:14" s="6" customFormat="1" ht="21" customHeight="1">
      <c r="B23" s="20" t="s">
        <v>5</v>
      </c>
      <c r="C23" s="18">
        <v>18</v>
      </c>
      <c r="D23" s="19">
        <f>C23/C27</f>
        <v>0.391304347826087</v>
      </c>
      <c r="E23" s="18"/>
      <c r="F23" s="19" t="e">
        <f>E23/E27</f>
        <v>#DIV/0!</v>
      </c>
      <c r="H23" s="7"/>
      <c r="J23" s="25"/>
      <c r="K23" s="57"/>
      <c r="L23" s="25"/>
      <c r="M23" s="34"/>
      <c r="N23" s="35"/>
    </row>
    <row r="24" spans="2:14" s="6" customFormat="1" ht="21" customHeight="1">
      <c r="B24" s="17" t="s">
        <v>6</v>
      </c>
      <c r="C24" s="13">
        <v>0</v>
      </c>
      <c r="D24" s="15">
        <f>C24/C27</f>
        <v>0</v>
      </c>
      <c r="E24" s="13"/>
      <c r="F24" s="15" t="e">
        <f>E24/E27</f>
        <v>#DIV/0!</v>
      </c>
      <c r="H24" s="7"/>
      <c r="J24" s="25"/>
      <c r="K24" s="57"/>
      <c r="L24" s="25"/>
      <c r="M24" s="34"/>
      <c r="N24" s="35"/>
    </row>
    <row r="25" spans="2:14" s="6" customFormat="1" ht="21" customHeight="1">
      <c r="B25" s="17" t="s">
        <v>7</v>
      </c>
      <c r="C25" s="13">
        <v>24</v>
      </c>
      <c r="D25" s="15">
        <f>C25/C27</f>
        <v>0.5217391304347826</v>
      </c>
      <c r="E25" s="13"/>
      <c r="F25" s="15" t="e">
        <f>E25/E27</f>
        <v>#DIV/0!</v>
      </c>
      <c r="H25" s="7"/>
      <c r="J25" s="25"/>
      <c r="K25" s="57"/>
      <c r="L25" s="25"/>
      <c r="M25" s="34"/>
      <c r="N25" s="35"/>
    </row>
    <row r="26" spans="2:14" s="6" customFormat="1" ht="21" customHeight="1" thickBot="1">
      <c r="B26" s="74" t="s">
        <v>43</v>
      </c>
      <c r="C26" s="8">
        <v>4</v>
      </c>
      <c r="D26" s="16">
        <f>C26/C27</f>
        <v>0.08695652173913043</v>
      </c>
      <c r="E26" s="8"/>
      <c r="F26" s="16" t="e">
        <f>E26/E27</f>
        <v>#DIV/0!</v>
      </c>
      <c r="H26" s="7"/>
      <c r="J26" s="25"/>
      <c r="K26" s="57"/>
      <c r="L26" s="25"/>
      <c r="M26" s="34"/>
      <c r="N26" s="35"/>
    </row>
    <row r="27" spans="2:14" s="42" customFormat="1" ht="21" customHeight="1" thickBot="1" thickTop="1">
      <c r="B27" s="62" t="s">
        <v>4</v>
      </c>
      <c r="C27" s="40">
        <f>SUM(C23:C26)</f>
        <v>46</v>
      </c>
      <c r="D27" s="41">
        <f>SUM(D23:D26)</f>
        <v>1</v>
      </c>
      <c r="E27" s="40">
        <f>SUM(E23:E26)</f>
        <v>0</v>
      </c>
      <c r="F27" s="41" t="e">
        <f>SUM(F23:F26)</f>
        <v>#DIV/0!</v>
      </c>
      <c r="H27" s="43"/>
      <c r="J27" s="44"/>
      <c r="K27" s="58"/>
      <c r="L27" s="44"/>
      <c r="M27" s="36"/>
      <c r="N27" s="45"/>
    </row>
    <row r="28" spans="2:14" s="6" customFormat="1" ht="21" customHeight="1">
      <c r="B28" s="20" t="s">
        <v>126</v>
      </c>
      <c r="C28" s="18">
        <v>0</v>
      </c>
      <c r="D28" s="19">
        <f>C28/$C$37</f>
        <v>0</v>
      </c>
      <c r="E28" s="18"/>
      <c r="F28" s="19" t="e">
        <f aca="true" t="shared" si="0" ref="F28:F36">E28/$E$37</f>
        <v>#DIV/0!</v>
      </c>
      <c r="H28" s="7"/>
      <c r="J28" s="25"/>
      <c r="K28" s="57"/>
      <c r="L28" s="25"/>
      <c r="M28" s="34"/>
      <c r="N28" s="35"/>
    </row>
    <row r="29" spans="2:14" s="6" customFormat="1" ht="21" customHeight="1">
      <c r="B29" s="17" t="s">
        <v>127</v>
      </c>
      <c r="C29" s="13">
        <v>5</v>
      </c>
      <c r="D29" s="15">
        <f aca="true" t="shared" si="1" ref="D29:D36">C29/$C$37</f>
        <v>0.10869565217391304</v>
      </c>
      <c r="E29" s="13"/>
      <c r="F29" s="15" t="e">
        <f t="shared" si="0"/>
        <v>#DIV/0!</v>
      </c>
      <c r="H29" s="7"/>
      <c r="J29" s="25"/>
      <c r="K29" s="57"/>
      <c r="L29" s="25"/>
      <c r="M29" s="34"/>
      <c r="N29" s="35"/>
    </row>
    <row r="30" spans="2:14" s="6" customFormat="1" ht="21" customHeight="1">
      <c r="B30" s="17" t="s">
        <v>8</v>
      </c>
      <c r="C30" s="13">
        <v>0</v>
      </c>
      <c r="D30" s="15">
        <f t="shared" si="1"/>
        <v>0</v>
      </c>
      <c r="E30" s="13"/>
      <c r="F30" s="15" t="e">
        <f t="shared" si="0"/>
        <v>#DIV/0!</v>
      </c>
      <c r="H30" s="7"/>
      <c r="J30" s="25"/>
      <c r="K30" s="57"/>
      <c r="L30" s="25"/>
      <c r="M30" s="34"/>
      <c r="N30" s="35"/>
    </row>
    <row r="31" spans="2:14" s="6" customFormat="1" ht="21" customHeight="1">
      <c r="B31" s="17" t="s">
        <v>128</v>
      </c>
      <c r="C31" s="13">
        <v>11</v>
      </c>
      <c r="D31" s="15">
        <f t="shared" si="1"/>
        <v>0.2391304347826087</v>
      </c>
      <c r="E31" s="13"/>
      <c r="F31" s="15" t="e">
        <f t="shared" si="0"/>
        <v>#DIV/0!</v>
      </c>
      <c r="H31" s="7"/>
      <c r="J31" s="25"/>
      <c r="K31" s="57"/>
      <c r="L31" s="25"/>
      <c r="M31" s="34"/>
      <c r="N31" s="35"/>
    </row>
    <row r="32" spans="2:14" s="6" customFormat="1" ht="21" customHeight="1">
      <c r="B32" s="17" t="s">
        <v>129</v>
      </c>
      <c r="C32" s="13">
        <v>1</v>
      </c>
      <c r="D32" s="15">
        <f t="shared" si="1"/>
        <v>0.021739130434782608</v>
      </c>
      <c r="E32" s="13"/>
      <c r="F32" s="15" t="e">
        <f t="shared" si="0"/>
        <v>#DIV/0!</v>
      </c>
      <c r="H32" s="7"/>
      <c r="J32" s="25"/>
      <c r="K32" s="57"/>
      <c r="L32" s="25"/>
      <c r="M32" s="34"/>
      <c r="N32" s="35"/>
    </row>
    <row r="33" spans="2:14" s="6" customFormat="1" ht="21" customHeight="1">
      <c r="B33" s="17" t="s">
        <v>130</v>
      </c>
      <c r="C33" s="13">
        <v>6</v>
      </c>
      <c r="D33" s="15">
        <f t="shared" si="1"/>
        <v>0.13043478260869565</v>
      </c>
      <c r="E33" s="13"/>
      <c r="F33" s="15" t="e">
        <f t="shared" si="0"/>
        <v>#DIV/0!</v>
      </c>
      <c r="H33" s="7"/>
      <c r="J33" s="25"/>
      <c r="K33" s="57"/>
      <c r="L33" s="25"/>
      <c r="M33" s="34"/>
      <c r="N33" s="35"/>
    </row>
    <row r="34" spans="2:14" s="6" customFormat="1" ht="21" customHeight="1">
      <c r="B34" s="17" t="s">
        <v>9</v>
      </c>
      <c r="C34" s="13">
        <v>15</v>
      </c>
      <c r="D34" s="15">
        <f t="shared" si="1"/>
        <v>0.32608695652173914</v>
      </c>
      <c r="E34" s="13"/>
      <c r="F34" s="15" t="e">
        <f t="shared" si="0"/>
        <v>#DIV/0!</v>
      </c>
      <c r="H34" s="7"/>
      <c r="J34" s="25"/>
      <c r="K34" s="57"/>
      <c r="L34" s="25"/>
      <c r="M34" s="34"/>
      <c r="N34" s="35"/>
    </row>
    <row r="35" spans="2:14" s="6" customFormat="1" ht="21" customHeight="1">
      <c r="B35" s="17" t="s">
        <v>131</v>
      </c>
      <c r="C35" s="13">
        <v>3</v>
      </c>
      <c r="D35" s="15">
        <f t="shared" si="1"/>
        <v>0.06521739130434782</v>
      </c>
      <c r="E35" s="13"/>
      <c r="F35" s="15" t="e">
        <f t="shared" si="0"/>
        <v>#DIV/0!</v>
      </c>
      <c r="H35" s="7"/>
      <c r="J35" s="25"/>
      <c r="K35" s="57"/>
      <c r="L35" s="25"/>
      <c r="M35" s="34"/>
      <c r="N35" s="35"/>
    </row>
    <row r="36" spans="2:14" s="6" customFormat="1" ht="21" customHeight="1" thickBot="1">
      <c r="B36" s="74" t="s">
        <v>43</v>
      </c>
      <c r="C36" s="8">
        <v>5</v>
      </c>
      <c r="D36" s="16">
        <f t="shared" si="1"/>
        <v>0.10869565217391304</v>
      </c>
      <c r="E36" s="8"/>
      <c r="F36" s="16" t="e">
        <f t="shared" si="0"/>
        <v>#DIV/0!</v>
      </c>
      <c r="H36" s="7"/>
      <c r="J36" s="25"/>
      <c r="K36" s="57"/>
      <c r="L36" s="25"/>
      <c r="M36" s="34"/>
      <c r="N36" s="35"/>
    </row>
    <row r="37" spans="2:14" s="42" customFormat="1" ht="21" customHeight="1" thickBot="1" thickTop="1">
      <c r="B37" s="62" t="s">
        <v>4</v>
      </c>
      <c r="C37" s="40">
        <f>SUM(C28:C36)</f>
        <v>46</v>
      </c>
      <c r="D37" s="41">
        <f>SUM(D28:D36)</f>
        <v>1</v>
      </c>
      <c r="E37" s="40">
        <f>SUM(E28:E36)</f>
        <v>0</v>
      </c>
      <c r="F37" s="41" t="e">
        <f>SUM(F28:F36)</f>
        <v>#DIV/0!</v>
      </c>
      <c r="H37" s="43"/>
      <c r="J37" s="44"/>
      <c r="K37" s="58"/>
      <c r="L37" s="44"/>
      <c r="M37" s="36"/>
      <c r="N37" s="45"/>
    </row>
    <row r="38" spans="2:14" s="6" customFormat="1" ht="28.5" customHeight="1">
      <c r="B38" s="20" t="s">
        <v>89</v>
      </c>
      <c r="C38" s="18">
        <v>31</v>
      </c>
      <c r="D38" s="19">
        <f>C38/C41</f>
        <v>0.6739130434782609</v>
      </c>
      <c r="E38" s="18"/>
      <c r="F38" s="19" t="e">
        <f>E38/E41</f>
        <v>#DIV/0!</v>
      </c>
      <c r="H38" s="7"/>
      <c r="J38" s="25"/>
      <c r="K38" s="57"/>
      <c r="L38" s="25"/>
      <c r="M38" s="34"/>
      <c r="N38" s="35"/>
    </row>
    <row r="39" spans="2:14" s="6" customFormat="1" ht="28.5" customHeight="1">
      <c r="B39" s="17" t="s">
        <v>90</v>
      </c>
      <c r="C39" s="13">
        <v>2</v>
      </c>
      <c r="D39" s="15">
        <f>C39/C41</f>
        <v>0.043478260869565216</v>
      </c>
      <c r="E39" s="13"/>
      <c r="F39" s="15" t="e">
        <f>E39/E41</f>
        <v>#DIV/0!</v>
      </c>
      <c r="H39" s="7"/>
      <c r="J39" s="25"/>
      <c r="K39" s="57"/>
      <c r="L39" s="25"/>
      <c r="M39" s="34"/>
      <c r="N39" s="35"/>
    </row>
    <row r="40" spans="2:14" s="6" customFormat="1" ht="28.5" customHeight="1" thickBot="1">
      <c r="B40" s="74" t="s">
        <v>43</v>
      </c>
      <c r="C40" s="8">
        <v>13</v>
      </c>
      <c r="D40" s="16">
        <f>C40/C41</f>
        <v>0.2826086956521739</v>
      </c>
      <c r="E40" s="8"/>
      <c r="F40" s="16" t="e">
        <f>E40/E41</f>
        <v>#DIV/0!</v>
      </c>
      <c r="H40" s="7"/>
      <c r="J40" s="25"/>
      <c r="K40" s="57"/>
      <c r="L40" s="25"/>
      <c r="M40" s="34"/>
      <c r="N40" s="35"/>
    </row>
    <row r="41" spans="2:14" s="42" customFormat="1" ht="21" customHeight="1" thickBot="1" thickTop="1">
      <c r="B41" s="62" t="s">
        <v>4</v>
      </c>
      <c r="C41" s="40">
        <f>SUM(C38:C40)</f>
        <v>46</v>
      </c>
      <c r="D41" s="41">
        <f>SUM(D38:D40)</f>
        <v>1</v>
      </c>
      <c r="E41" s="40">
        <f>SUM(E38:E40)</f>
        <v>0</v>
      </c>
      <c r="F41" s="41" t="e">
        <f>SUM(F38:F40)</f>
        <v>#DIV/0!</v>
      </c>
      <c r="H41" s="43"/>
      <c r="J41" s="44"/>
      <c r="K41" s="58"/>
      <c r="L41" s="44"/>
      <c r="M41" s="36"/>
      <c r="N41" s="45"/>
    </row>
    <row r="42" spans="2:14" s="6" customFormat="1" ht="15" customHeight="1" thickBot="1">
      <c r="B42" s="9"/>
      <c r="D42" s="7"/>
      <c r="F42" s="7"/>
      <c r="H42" s="7"/>
      <c r="J42" s="25"/>
      <c r="K42" s="57"/>
      <c r="L42" s="25"/>
      <c r="M42" s="34"/>
      <c r="N42" s="35"/>
    </row>
    <row r="43" spans="2:14" s="6" customFormat="1" ht="21" customHeight="1">
      <c r="B43" s="284" t="s">
        <v>45</v>
      </c>
      <c r="C43" s="285"/>
      <c r="D43" s="285"/>
      <c r="E43" s="285"/>
      <c r="F43" s="286"/>
      <c r="H43" s="7"/>
      <c r="J43" s="25"/>
      <c r="K43" s="57"/>
      <c r="L43" s="25"/>
      <c r="M43" s="34"/>
      <c r="N43" s="35"/>
    </row>
    <row r="44" spans="2:14" s="6" customFormat="1" ht="21" customHeight="1" thickBot="1">
      <c r="B44" s="238" t="s">
        <v>46</v>
      </c>
      <c r="C44" s="239"/>
      <c r="D44" s="239"/>
      <c r="E44" s="239"/>
      <c r="F44" s="240"/>
      <c r="H44" s="7"/>
      <c r="J44" s="25"/>
      <c r="K44" s="57"/>
      <c r="L44" s="25"/>
      <c r="M44" s="34"/>
      <c r="N44" s="35"/>
    </row>
    <row r="45" spans="2:14" s="6" customFormat="1" ht="21" customHeight="1" thickBot="1">
      <c r="B45" s="181"/>
      <c r="C45" s="224" t="s">
        <v>180</v>
      </c>
      <c r="D45" s="225"/>
      <c r="E45" s="224" t="s">
        <v>181</v>
      </c>
      <c r="F45" s="225"/>
      <c r="H45" s="7"/>
      <c r="J45" s="25"/>
      <c r="K45" s="57"/>
      <c r="L45" s="25"/>
      <c r="M45" s="34"/>
      <c r="N45" s="35"/>
    </row>
    <row r="46" spans="2:14" s="6" customFormat="1" ht="57">
      <c r="B46" s="20" t="s">
        <v>152</v>
      </c>
      <c r="C46" s="18">
        <v>4</v>
      </c>
      <c r="D46" s="19">
        <f aca="true" t="shared" si="2" ref="D46:D51">C46/$C$52</f>
        <v>0.08163265306122448</v>
      </c>
      <c r="E46" s="18"/>
      <c r="F46" s="19" t="e">
        <f aca="true" t="shared" si="3" ref="F46:F51">E46/$E$52</f>
        <v>#DIV/0!</v>
      </c>
      <c r="G46" s="82"/>
      <c r="H46" s="82"/>
      <c r="I46" s="82"/>
      <c r="J46" s="25"/>
      <c r="K46" s="57"/>
      <c r="L46" s="25"/>
      <c r="M46" s="34"/>
      <c r="N46" s="35"/>
    </row>
    <row r="47" spans="2:14" s="6" customFormat="1" ht="42.75">
      <c r="B47" s="17" t="s">
        <v>91</v>
      </c>
      <c r="C47" s="13">
        <v>13</v>
      </c>
      <c r="D47" s="15">
        <f t="shared" si="2"/>
        <v>0.2653061224489796</v>
      </c>
      <c r="E47" s="13"/>
      <c r="F47" s="15" t="e">
        <f t="shared" si="3"/>
        <v>#DIV/0!</v>
      </c>
      <c r="G47" s="82"/>
      <c r="H47" s="82"/>
      <c r="I47" s="82"/>
      <c r="J47" s="82"/>
      <c r="K47" s="57"/>
      <c r="L47" s="25"/>
      <c r="M47" s="34"/>
      <c r="N47" s="35"/>
    </row>
    <row r="48" spans="2:14" s="6" customFormat="1" ht="57">
      <c r="B48" s="17" t="s">
        <v>95</v>
      </c>
      <c r="C48" s="13">
        <v>16</v>
      </c>
      <c r="D48" s="15">
        <f t="shared" si="2"/>
        <v>0.32653061224489793</v>
      </c>
      <c r="E48" s="13"/>
      <c r="F48" s="15" t="e">
        <f t="shared" si="3"/>
        <v>#DIV/0!</v>
      </c>
      <c r="G48" s="82"/>
      <c r="H48" s="82"/>
      <c r="I48" s="13"/>
      <c r="J48" s="25"/>
      <c r="K48" s="57"/>
      <c r="L48" s="25"/>
      <c r="M48" s="34"/>
      <c r="N48" s="35"/>
    </row>
    <row r="49" spans="2:14" s="6" customFormat="1" ht="57">
      <c r="B49" s="17" t="s">
        <v>92</v>
      </c>
      <c r="C49" s="13">
        <v>1</v>
      </c>
      <c r="D49" s="15">
        <f t="shared" si="2"/>
        <v>0.02040816326530612</v>
      </c>
      <c r="E49" s="13"/>
      <c r="F49" s="15" t="e">
        <f t="shared" si="3"/>
        <v>#DIV/0!</v>
      </c>
      <c r="G49" s="82"/>
      <c r="H49" s="82"/>
      <c r="I49" s="82"/>
      <c r="J49" s="25"/>
      <c r="K49" s="57"/>
      <c r="L49" s="25"/>
      <c r="M49" s="34"/>
      <c r="N49" s="35"/>
    </row>
    <row r="50" spans="2:14" s="6" customFormat="1" ht="42.75">
      <c r="B50" s="17" t="s">
        <v>93</v>
      </c>
      <c r="C50" s="13">
        <v>10</v>
      </c>
      <c r="D50" s="15">
        <f t="shared" si="2"/>
        <v>0.20408163265306123</v>
      </c>
      <c r="E50" s="13"/>
      <c r="F50" s="15" t="e">
        <f t="shared" si="3"/>
        <v>#DIV/0!</v>
      </c>
      <c r="G50" s="82"/>
      <c r="H50" s="82"/>
      <c r="I50" s="82"/>
      <c r="J50" s="82"/>
      <c r="K50" s="57"/>
      <c r="L50" s="25"/>
      <c r="M50" s="34"/>
      <c r="N50" s="35"/>
    </row>
    <row r="51" spans="2:14" s="6" customFormat="1" ht="100.5" thickBot="1">
      <c r="B51" s="74" t="s">
        <v>94</v>
      </c>
      <c r="C51" s="8">
        <v>5</v>
      </c>
      <c r="D51" s="16">
        <f t="shared" si="2"/>
        <v>0.10204081632653061</v>
      </c>
      <c r="E51" s="8"/>
      <c r="F51" s="16" t="e">
        <f t="shared" si="3"/>
        <v>#DIV/0!</v>
      </c>
      <c r="G51" s="82"/>
      <c r="H51" s="82"/>
      <c r="I51" s="13"/>
      <c r="J51" s="25"/>
      <c r="K51" s="57"/>
      <c r="L51" s="25"/>
      <c r="M51" s="34"/>
      <c r="N51" s="35"/>
    </row>
    <row r="52" spans="2:14" s="42" customFormat="1" ht="28.5" customHeight="1" thickBot="1" thickTop="1">
      <c r="B52" s="62" t="s">
        <v>4</v>
      </c>
      <c r="C52" s="40">
        <f>SUM(C46:C51)</f>
        <v>49</v>
      </c>
      <c r="D52" s="41">
        <f>SUM(D46:D51)</f>
        <v>1</v>
      </c>
      <c r="E52" s="40">
        <f>SUM(E46:E51)</f>
        <v>0</v>
      </c>
      <c r="F52" s="41" t="e">
        <f>SUM(F46:F51)</f>
        <v>#DIV/0!</v>
      </c>
      <c r="H52" s="44"/>
      <c r="I52" s="68"/>
      <c r="J52" s="44"/>
      <c r="K52" s="58"/>
      <c r="L52" s="44"/>
      <c r="M52" s="36"/>
      <c r="N52" s="45"/>
    </row>
    <row r="53" spans="2:14" s="6" customFormat="1" ht="15" customHeight="1" thickBot="1">
      <c r="B53" s="9"/>
      <c r="D53" s="7"/>
      <c r="F53" s="7"/>
      <c r="H53" s="7"/>
      <c r="J53" s="25"/>
      <c r="K53" s="57"/>
      <c r="L53" s="25"/>
      <c r="M53" s="34"/>
      <c r="N53" s="35"/>
    </row>
    <row r="54" spans="2:14" s="6" customFormat="1" ht="21" customHeight="1">
      <c r="B54" s="215" t="s">
        <v>88</v>
      </c>
      <c r="C54" s="216"/>
      <c r="D54" s="216"/>
      <c r="E54" s="216"/>
      <c r="F54" s="217"/>
      <c r="H54" s="7"/>
      <c r="J54" s="25"/>
      <c r="K54" s="57"/>
      <c r="L54" s="25"/>
      <c r="M54" s="34"/>
      <c r="N54" s="35"/>
    </row>
    <row r="55" spans="2:14" s="6" customFormat="1" ht="21" customHeight="1" thickBot="1">
      <c r="B55" s="241" t="s">
        <v>31</v>
      </c>
      <c r="C55" s="242"/>
      <c r="D55" s="242"/>
      <c r="E55" s="242"/>
      <c r="F55" s="243"/>
      <c r="H55" s="7"/>
      <c r="J55" s="25"/>
      <c r="K55" s="57"/>
      <c r="L55" s="25"/>
      <c r="M55" s="34"/>
      <c r="N55" s="35"/>
    </row>
    <row r="56" spans="2:14" s="6" customFormat="1" ht="21" customHeight="1" thickBot="1">
      <c r="B56" s="107"/>
      <c r="C56" s="224" t="s">
        <v>178</v>
      </c>
      <c r="D56" s="225"/>
      <c r="E56" s="224" t="s">
        <v>180</v>
      </c>
      <c r="F56" s="225"/>
      <c r="H56" s="7"/>
      <c r="J56" s="25"/>
      <c r="K56" s="57"/>
      <c r="L56" s="25"/>
      <c r="M56" s="34"/>
      <c r="N56" s="35"/>
    </row>
    <row r="57" spans="2:14" s="6" customFormat="1" ht="21" customHeight="1">
      <c r="B57" s="17" t="s">
        <v>12</v>
      </c>
      <c r="C57" s="13">
        <v>13</v>
      </c>
      <c r="D57" s="15">
        <f>C57/C60</f>
        <v>0.2765957446808511</v>
      </c>
      <c r="E57" s="13">
        <v>7</v>
      </c>
      <c r="F57" s="15">
        <f>E57/E60</f>
        <v>0.15217391304347827</v>
      </c>
      <c r="H57" s="7"/>
      <c r="J57" s="25"/>
      <c r="K57" s="57"/>
      <c r="L57" s="25"/>
      <c r="M57" s="34"/>
      <c r="N57" s="35"/>
    </row>
    <row r="58" spans="2:14" s="6" customFormat="1" ht="21" customHeight="1">
      <c r="B58" s="17" t="s">
        <v>13</v>
      </c>
      <c r="C58" s="13">
        <v>34</v>
      </c>
      <c r="D58" s="15">
        <f>C58/C60</f>
        <v>0.723404255319149</v>
      </c>
      <c r="E58" s="13">
        <v>29</v>
      </c>
      <c r="F58" s="15">
        <f>E58/E60</f>
        <v>0.6304347826086957</v>
      </c>
      <c r="H58" s="7"/>
      <c r="J58" s="25"/>
      <c r="K58" s="57"/>
      <c r="L58" s="25"/>
      <c r="M58" s="34"/>
      <c r="N58" s="35"/>
    </row>
    <row r="59" spans="2:14" s="6" customFormat="1" ht="21" customHeight="1" thickBot="1">
      <c r="B59" s="74" t="s">
        <v>43</v>
      </c>
      <c r="C59" s="8">
        <v>0</v>
      </c>
      <c r="D59" s="16">
        <f>C59/C60</f>
        <v>0</v>
      </c>
      <c r="E59" s="8">
        <v>10</v>
      </c>
      <c r="F59" s="16">
        <f>E59/E60</f>
        <v>0.21739130434782608</v>
      </c>
      <c r="H59" s="7"/>
      <c r="J59" s="25"/>
      <c r="K59" s="57"/>
      <c r="L59" s="25"/>
      <c r="M59" s="34"/>
      <c r="N59" s="35"/>
    </row>
    <row r="60" spans="2:14" s="42" customFormat="1" ht="21" customHeight="1" thickBot="1" thickTop="1">
      <c r="B60" s="62" t="s">
        <v>4</v>
      </c>
      <c r="C60" s="118">
        <f>SUM(C57:C59)</f>
        <v>47</v>
      </c>
      <c r="D60" s="41">
        <f>SUM(D57:D59)</f>
        <v>1</v>
      </c>
      <c r="E60" s="40">
        <f>SUM(E57:E59)</f>
        <v>46</v>
      </c>
      <c r="F60" s="41">
        <f>SUM(F57:F59)</f>
        <v>1</v>
      </c>
      <c r="H60" s="43"/>
      <c r="J60" s="44"/>
      <c r="K60" s="58"/>
      <c r="L60" s="44"/>
      <c r="M60" s="36"/>
      <c r="N60" s="45"/>
    </row>
    <row r="61" spans="2:14" s="6" customFormat="1" ht="15" customHeight="1" thickBot="1">
      <c r="B61" s="9"/>
      <c r="D61" s="7"/>
      <c r="F61" s="7"/>
      <c r="H61" s="7"/>
      <c r="J61" s="25"/>
      <c r="K61" s="57"/>
      <c r="L61" s="25"/>
      <c r="M61" s="34"/>
      <c r="N61" s="35"/>
    </row>
    <row r="62" spans="2:14" s="6" customFormat="1" ht="21" customHeight="1">
      <c r="B62" s="215" t="s">
        <v>85</v>
      </c>
      <c r="C62" s="216"/>
      <c r="D62" s="216"/>
      <c r="E62" s="216"/>
      <c r="F62" s="217"/>
      <c r="H62" s="7"/>
      <c r="J62" s="25"/>
      <c r="K62" s="57"/>
      <c r="L62" s="25"/>
      <c r="M62" s="34"/>
      <c r="N62" s="35"/>
    </row>
    <row r="63" spans="2:14" s="6" customFormat="1" ht="21" customHeight="1" thickBot="1">
      <c r="B63" s="241" t="s">
        <v>86</v>
      </c>
      <c r="C63" s="242"/>
      <c r="D63" s="242"/>
      <c r="E63" s="242"/>
      <c r="F63" s="243"/>
      <c r="H63" s="7"/>
      <c r="J63" s="25"/>
      <c r="K63" s="57"/>
      <c r="L63" s="25"/>
      <c r="M63" s="34"/>
      <c r="N63" s="35"/>
    </row>
    <row r="64" spans="2:14" s="6" customFormat="1" ht="21" customHeight="1" thickBot="1">
      <c r="B64" s="149"/>
      <c r="C64" s="224" t="s">
        <v>180</v>
      </c>
      <c r="D64" s="225"/>
      <c r="E64" s="224" t="s">
        <v>181</v>
      </c>
      <c r="F64" s="225"/>
      <c r="H64" s="7"/>
      <c r="J64" s="25"/>
      <c r="K64" s="57"/>
      <c r="L64" s="25"/>
      <c r="M64" s="34"/>
      <c r="N64" s="35"/>
    </row>
    <row r="65" spans="2:14" s="6" customFormat="1" ht="21" customHeight="1">
      <c r="B65" s="20" t="s">
        <v>15</v>
      </c>
      <c r="C65" s="18">
        <v>0</v>
      </c>
      <c r="D65" s="19">
        <f>C65/C70</f>
        <v>0</v>
      </c>
      <c r="E65" s="18"/>
      <c r="F65" s="19" t="e">
        <f>E65/E70</f>
        <v>#DIV/0!</v>
      </c>
      <c r="H65" s="7"/>
      <c r="J65" s="25"/>
      <c r="K65" s="57"/>
      <c r="L65" s="25"/>
      <c r="M65" s="34"/>
      <c r="N65" s="35"/>
    </row>
    <row r="66" spans="2:14" s="6" customFormat="1" ht="21" customHeight="1">
      <c r="B66" s="17" t="s">
        <v>16</v>
      </c>
      <c r="C66" s="13">
        <v>5</v>
      </c>
      <c r="D66" s="15">
        <f>C66/C70</f>
        <v>0.10869565217391304</v>
      </c>
      <c r="E66" s="13"/>
      <c r="F66" s="15" t="e">
        <f>E66/E70</f>
        <v>#DIV/0!</v>
      </c>
      <c r="H66" s="7"/>
      <c r="J66" s="25"/>
      <c r="K66" s="57"/>
      <c r="L66" s="25"/>
      <c r="M66" s="34"/>
      <c r="N66" s="35"/>
    </row>
    <row r="67" spans="2:14" s="6" customFormat="1" ht="21" customHeight="1">
      <c r="B67" s="17" t="s">
        <v>87</v>
      </c>
      <c r="C67" s="13">
        <v>4</v>
      </c>
      <c r="D67" s="15">
        <f>C67/C70</f>
        <v>0.08695652173913043</v>
      </c>
      <c r="E67" s="13"/>
      <c r="F67" s="15" t="e">
        <f>E67/E70</f>
        <v>#DIV/0!</v>
      </c>
      <c r="H67" s="7"/>
      <c r="J67" s="25"/>
      <c r="K67" s="57"/>
      <c r="L67" s="25"/>
      <c r="M67" s="34"/>
      <c r="N67" s="35"/>
    </row>
    <row r="68" spans="2:14" s="6" customFormat="1" ht="21" customHeight="1">
      <c r="B68" s="17" t="s">
        <v>18</v>
      </c>
      <c r="C68" s="13">
        <v>3</v>
      </c>
      <c r="D68" s="15">
        <f>C68/C70</f>
        <v>0.06521739130434782</v>
      </c>
      <c r="E68" s="13"/>
      <c r="F68" s="15" t="e">
        <f>E68/E70</f>
        <v>#DIV/0!</v>
      </c>
      <c r="H68" s="7"/>
      <c r="J68" s="25"/>
      <c r="K68" s="57"/>
      <c r="L68" s="25"/>
      <c r="M68" s="34"/>
      <c r="N68" s="35"/>
    </row>
    <row r="69" spans="2:14" s="6" customFormat="1" ht="21" customHeight="1" thickBot="1">
      <c r="B69" s="74" t="s">
        <v>43</v>
      </c>
      <c r="C69" s="8">
        <v>34</v>
      </c>
      <c r="D69" s="16">
        <f>C69/C70</f>
        <v>0.7391304347826086</v>
      </c>
      <c r="E69" s="8"/>
      <c r="F69" s="16" t="e">
        <f>E69/E70</f>
        <v>#DIV/0!</v>
      </c>
      <c r="H69" s="7"/>
      <c r="J69" s="25"/>
      <c r="K69" s="57"/>
      <c r="L69" s="25"/>
      <c r="M69" s="34"/>
      <c r="N69" s="35"/>
    </row>
    <row r="70" spans="2:14" s="6" customFormat="1" ht="21" customHeight="1" thickBot="1" thickTop="1">
      <c r="B70" s="62" t="s">
        <v>4</v>
      </c>
      <c r="C70" s="40">
        <f>SUM(C65:C69)</f>
        <v>46</v>
      </c>
      <c r="D70" s="41">
        <f>SUM(D65:D69)</f>
        <v>1</v>
      </c>
      <c r="E70" s="40">
        <f>SUM(E65:E69)</f>
        <v>0</v>
      </c>
      <c r="F70" s="41" t="e">
        <f>SUM(F65:F69)</f>
        <v>#DIV/0!</v>
      </c>
      <c r="H70" s="7"/>
      <c r="J70" s="25"/>
      <c r="K70" s="57"/>
      <c r="L70" s="25"/>
      <c r="M70" s="34"/>
      <c r="N70" s="113"/>
    </row>
    <row r="71" spans="2:14" s="6" customFormat="1" ht="15" customHeight="1" thickBot="1">
      <c r="B71" s="9"/>
      <c r="D71" s="7"/>
      <c r="F71" s="7"/>
      <c r="H71" s="7"/>
      <c r="J71" s="25"/>
      <c r="K71" s="57"/>
      <c r="L71" s="25"/>
      <c r="M71" s="34"/>
      <c r="N71" s="35"/>
    </row>
    <row r="72" spans="2:26" s="6" customFormat="1" ht="21" customHeight="1">
      <c r="B72" s="215" t="s">
        <v>14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</row>
    <row r="73" spans="2:26" s="6" customFormat="1" ht="21" customHeight="1" thickBot="1">
      <c r="B73" s="241" t="s">
        <v>79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3"/>
    </row>
    <row r="74" spans="2:26" s="6" customFormat="1" ht="21" customHeight="1" thickBot="1">
      <c r="B74" s="259"/>
      <c r="C74" s="214" t="s">
        <v>15</v>
      </c>
      <c r="D74" s="236"/>
      <c r="E74" s="236"/>
      <c r="F74" s="237"/>
      <c r="G74" s="214" t="s">
        <v>16</v>
      </c>
      <c r="H74" s="236"/>
      <c r="I74" s="236"/>
      <c r="J74" s="237"/>
      <c r="K74" s="236" t="s">
        <v>17</v>
      </c>
      <c r="L74" s="236"/>
      <c r="M74" s="236"/>
      <c r="N74" s="237"/>
      <c r="O74" s="214" t="s">
        <v>18</v>
      </c>
      <c r="P74" s="236"/>
      <c r="Q74" s="236"/>
      <c r="R74" s="237"/>
      <c r="S74" s="236" t="s">
        <v>43</v>
      </c>
      <c r="T74" s="236"/>
      <c r="U74" s="236"/>
      <c r="V74" s="237"/>
      <c r="W74" s="271" t="s">
        <v>4</v>
      </c>
      <c r="X74" s="271"/>
      <c r="Y74" s="271"/>
      <c r="Z74" s="272"/>
    </row>
    <row r="75" spans="2:26" s="6" customFormat="1" ht="21" customHeight="1" thickBot="1">
      <c r="B75" s="260"/>
      <c r="C75" s="273" t="s">
        <v>180</v>
      </c>
      <c r="D75" s="225"/>
      <c r="E75" s="224" t="s">
        <v>181</v>
      </c>
      <c r="F75" s="225"/>
      <c r="G75" s="273" t="s">
        <v>180</v>
      </c>
      <c r="H75" s="225"/>
      <c r="I75" s="224" t="s">
        <v>181</v>
      </c>
      <c r="J75" s="225"/>
      <c r="K75" s="273" t="s">
        <v>180</v>
      </c>
      <c r="L75" s="225"/>
      <c r="M75" s="224" t="s">
        <v>181</v>
      </c>
      <c r="N75" s="225"/>
      <c r="O75" s="273" t="s">
        <v>180</v>
      </c>
      <c r="P75" s="225"/>
      <c r="Q75" s="224" t="s">
        <v>181</v>
      </c>
      <c r="R75" s="225"/>
      <c r="S75" s="273" t="s">
        <v>180</v>
      </c>
      <c r="T75" s="225"/>
      <c r="U75" s="224" t="s">
        <v>181</v>
      </c>
      <c r="V75" s="225"/>
      <c r="W75" s="273" t="s">
        <v>180</v>
      </c>
      <c r="X75" s="225"/>
      <c r="Y75" s="273" t="s">
        <v>181</v>
      </c>
      <c r="Z75" s="225"/>
    </row>
    <row r="76" spans="2:26" s="13" customFormat="1" ht="28.5" customHeight="1">
      <c r="B76" s="17" t="s">
        <v>19</v>
      </c>
      <c r="C76" s="49">
        <v>0</v>
      </c>
      <c r="D76" s="124">
        <f>C76/W76</f>
        <v>0</v>
      </c>
      <c r="E76" s="49"/>
      <c r="F76" s="124" t="e">
        <f>E76/Y76</f>
        <v>#DIV/0!</v>
      </c>
      <c r="G76" s="49">
        <v>4</v>
      </c>
      <c r="H76" s="124">
        <f>G76/W76</f>
        <v>0.08695652173913043</v>
      </c>
      <c r="I76" s="49"/>
      <c r="J76" s="124" t="e">
        <f>I76/Y76</f>
        <v>#DIV/0!</v>
      </c>
      <c r="K76" s="49">
        <v>10</v>
      </c>
      <c r="L76" s="124">
        <f>K76/W76</f>
        <v>0.21739130434782608</v>
      </c>
      <c r="M76" s="49"/>
      <c r="N76" s="124" t="e">
        <f>M76/Y76</f>
        <v>#DIV/0!</v>
      </c>
      <c r="O76" s="49">
        <v>30</v>
      </c>
      <c r="P76" s="124">
        <f>O76/W76</f>
        <v>0.6521739130434783</v>
      </c>
      <c r="Q76" s="49"/>
      <c r="R76" s="124" t="e">
        <f>Q76/Y76</f>
        <v>#DIV/0!</v>
      </c>
      <c r="S76" s="182">
        <v>2</v>
      </c>
      <c r="T76" s="124">
        <f>S76/W76</f>
        <v>0.043478260869565216</v>
      </c>
      <c r="U76" s="182"/>
      <c r="V76" s="124" t="e">
        <f>U76/Y76</f>
        <v>#DIV/0!</v>
      </c>
      <c r="W76" s="83">
        <f>O76+K76+G76+C76+S76</f>
        <v>46</v>
      </c>
      <c r="X76" s="38">
        <f>D76+H76+L76+P76+T76</f>
        <v>1</v>
      </c>
      <c r="Y76" s="83">
        <f>Q76+M76+I76+E76+U76</f>
        <v>0</v>
      </c>
      <c r="Z76" s="38" t="e">
        <f>F76+J76+N76+R76+V76</f>
        <v>#DIV/0!</v>
      </c>
    </row>
    <row r="77" spans="2:26" s="6" customFormat="1" ht="28.5" customHeight="1">
      <c r="B77" s="17" t="s">
        <v>20</v>
      </c>
      <c r="C77" s="49">
        <v>1</v>
      </c>
      <c r="D77" s="124">
        <f>C77/W77</f>
        <v>0.021739130434782608</v>
      </c>
      <c r="E77" s="49"/>
      <c r="F77" s="124" t="e">
        <f>E77/Y77</f>
        <v>#DIV/0!</v>
      </c>
      <c r="G77" s="49">
        <v>2</v>
      </c>
      <c r="H77" s="124">
        <f>G77/W77</f>
        <v>0.043478260869565216</v>
      </c>
      <c r="I77" s="49"/>
      <c r="J77" s="124" t="e">
        <f>I77/Y77</f>
        <v>#DIV/0!</v>
      </c>
      <c r="K77" s="49">
        <v>6</v>
      </c>
      <c r="L77" s="124">
        <f>K77/W77</f>
        <v>0.13043478260869565</v>
      </c>
      <c r="M77" s="49"/>
      <c r="N77" s="124" t="e">
        <f>M77/Y77</f>
        <v>#DIV/0!</v>
      </c>
      <c r="O77" s="49">
        <v>37</v>
      </c>
      <c r="P77" s="124">
        <f>O77/W77</f>
        <v>0.8043478260869565</v>
      </c>
      <c r="Q77" s="49"/>
      <c r="R77" s="124" t="e">
        <f>Q77/Y77</f>
        <v>#DIV/0!</v>
      </c>
      <c r="S77" s="183">
        <v>0</v>
      </c>
      <c r="T77" s="124">
        <f>S77/W77</f>
        <v>0</v>
      </c>
      <c r="U77" s="183"/>
      <c r="V77" s="124" t="e">
        <f>U77/Y77</f>
        <v>#DIV/0!</v>
      </c>
      <c r="W77" s="60">
        <f>O77+K77+G77+C77+S77</f>
        <v>46</v>
      </c>
      <c r="X77" s="38">
        <f>D77+H77+L77+P77+T77</f>
        <v>1</v>
      </c>
      <c r="Y77" s="60">
        <f>Q77+M77+I77+E77+U77</f>
        <v>0</v>
      </c>
      <c r="Z77" s="38" t="e">
        <f>F77+J77+N77+R77+V77</f>
        <v>#DIV/0!</v>
      </c>
    </row>
    <row r="78" spans="2:26" s="6" customFormat="1" ht="28.5" customHeight="1">
      <c r="B78" s="17" t="s">
        <v>21</v>
      </c>
      <c r="C78" s="49">
        <v>1</v>
      </c>
      <c r="D78" s="124">
        <f>C78/W78</f>
        <v>0.021739130434782608</v>
      </c>
      <c r="E78" s="49"/>
      <c r="F78" s="124" t="e">
        <f>E78/Y78</f>
        <v>#DIV/0!</v>
      </c>
      <c r="G78" s="49">
        <v>7</v>
      </c>
      <c r="H78" s="124">
        <f>G78/W78</f>
        <v>0.15217391304347827</v>
      </c>
      <c r="I78" s="49"/>
      <c r="J78" s="124" t="e">
        <f>I78/Y78</f>
        <v>#DIV/0!</v>
      </c>
      <c r="K78" s="49">
        <v>11</v>
      </c>
      <c r="L78" s="124">
        <f>K78/W78</f>
        <v>0.2391304347826087</v>
      </c>
      <c r="M78" s="49"/>
      <c r="N78" s="124" t="e">
        <f>M78/Y78</f>
        <v>#DIV/0!</v>
      </c>
      <c r="O78" s="49">
        <v>25</v>
      </c>
      <c r="P78" s="124">
        <f>O78/W78</f>
        <v>0.5434782608695652</v>
      </c>
      <c r="Q78" s="49"/>
      <c r="R78" s="124" t="e">
        <f>Q78/Y78</f>
        <v>#DIV/0!</v>
      </c>
      <c r="S78" s="183">
        <v>2</v>
      </c>
      <c r="T78" s="124">
        <f>S78/W78</f>
        <v>0.043478260869565216</v>
      </c>
      <c r="U78" s="183"/>
      <c r="V78" s="124" t="e">
        <f>U78/Y78</f>
        <v>#DIV/0!</v>
      </c>
      <c r="W78" s="60">
        <f>O78+K78+G78+C78+S78</f>
        <v>46</v>
      </c>
      <c r="X78" s="38">
        <f>D78+H78+L78+P78+T78</f>
        <v>1</v>
      </c>
      <c r="Y78" s="60">
        <f>Q78+M78+I78+E78+U78</f>
        <v>0</v>
      </c>
      <c r="Z78" s="38" t="e">
        <f>F78+J78+N78+R78+V78</f>
        <v>#DIV/0!</v>
      </c>
    </row>
    <row r="79" spans="2:26" s="6" customFormat="1" ht="28.5" customHeight="1" thickBot="1">
      <c r="B79" s="131" t="s">
        <v>22</v>
      </c>
      <c r="C79" s="112">
        <v>2</v>
      </c>
      <c r="D79" s="127">
        <f>C79/W79</f>
        <v>0.043478260869565216</v>
      </c>
      <c r="E79" s="112"/>
      <c r="F79" s="127" t="e">
        <f>E79/Y79</f>
        <v>#DIV/0!</v>
      </c>
      <c r="G79" s="112">
        <v>7</v>
      </c>
      <c r="H79" s="127">
        <f>G79/W79</f>
        <v>0.15217391304347827</v>
      </c>
      <c r="I79" s="112"/>
      <c r="J79" s="127" t="e">
        <f>I79/Y79</f>
        <v>#DIV/0!</v>
      </c>
      <c r="K79" s="112">
        <v>7</v>
      </c>
      <c r="L79" s="127">
        <f>K79/W79</f>
        <v>0.15217391304347827</v>
      </c>
      <c r="M79" s="112"/>
      <c r="N79" s="127" t="e">
        <f>M79/Y79</f>
        <v>#DIV/0!</v>
      </c>
      <c r="O79" s="112">
        <v>28</v>
      </c>
      <c r="P79" s="127">
        <f>O79/W79</f>
        <v>0.6086956521739131</v>
      </c>
      <c r="Q79" s="112"/>
      <c r="R79" s="127" t="e">
        <f>Q79/Y79</f>
        <v>#DIV/0!</v>
      </c>
      <c r="S79" s="184">
        <v>2</v>
      </c>
      <c r="T79" s="127">
        <f>S79/W79</f>
        <v>0.043478260869565216</v>
      </c>
      <c r="U79" s="184"/>
      <c r="V79" s="127" t="e">
        <f>U79/Y79</f>
        <v>#DIV/0!</v>
      </c>
      <c r="W79" s="61">
        <f>O79+K79+G79+C79+S79</f>
        <v>46</v>
      </c>
      <c r="X79" s="39">
        <f>D79+H79+L79+P79+T79</f>
        <v>1</v>
      </c>
      <c r="Y79" s="61">
        <f>Q79+M79+I79+E79+U79</f>
        <v>0</v>
      </c>
      <c r="Z79" s="39" t="e">
        <f>F79+J79+N79+R79+V79</f>
        <v>#DIV/0!</v>
      </c>
    </row>
    <row r="80" spans="2:14" s="6" customFormat="1" ht="15" customHeight="1" thickBot="1">
      <c r="B80" s="9"/>
      <c r="C80" s="9"/>
      <c r="D80" s="9"/>
      <c r="E80" s="9"/>
      <c r="F80" s="9"/>
      <c r="G80" s="9"/>
      <c r="H80" s="9"/>
      <c r="I80" s="9"/>
      <c r="J80" s="63"/>
      <c r="K80" s="64"/>
      <c r="L80" s="63"/>
      <c r="M80" s="65"/>
      <c r="N80" s="66"/>
    </row>
    <row r="81" spans="2:26" s="6" customFormat="1" ht="21" customHeight="1">
      <c r="B81" s="215" t="s">
        <v>82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</row>
    <row r="82" spans="2:26" s="6" customFormat="1" ht="21" customHeight="1" thickBot="1">
      <c r="B82" s="241" t="s">
        <v>83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3"/>
    </row>
    <row r="83" spans="2:26" s="6" customFormat="1" ht="21" customHeight="1" thickBot="1">
      <c r="B83" s="259"/>
      <c r="C83" s="214" t="s">
        <v>15</v>
      </c>
      <c r="D83" s="236"/>
      <c r="E83" s="236"/>
      <c r="F83" s="237"/>
      <c r="G83" s="210" t="s">
        <v>16</v>
      </c>
      <c r="H83" s="210"/>
      <c r="I83" s="210"/>
      <c r="J83" s="210"/>
      <c r="K83" s="214" t="s">
        <v>17</v>
      </c>
      <c r="L83" s="236"/>
      <c r="M83" s="236"/>
      <c r="N83" s="237"/>
      <c r="O83" s="210" t="s">
        <v>18</v>
      </c>
      <c r="P83" s="210"/>
      <c r="Q83" s="210"/>
      <c r="R83" s="210"/>
      <c r="S83" s="214" t="s">
        <v>43</v>
      </c>
      <c r="T83" s="236"/>
      <c r="U83" s="236"/>
      <c r="V83" s="237"/>
      <c r="W83" s="271" t="s">
        <v>4</v>
      </c>
      <c r="X83" s="271"/>
      <c r="Y83" s="271"/>
      <c r="Z83" s="272"/>
    </row>
    <row r="84" spans="2:26" s="6" customFormat="1" ht="21" customHeight="1" thickBot="1">
      <c r="B84" s="260"/>
      <c r="C84" s="273" t="s">
        <v>180</v>
      </c>
      <c r="D84" s="225"/>
      <c r="E84" s="224" t="s">
        <v>181</v>
      </c>
      <c r="F84" s="225"/>
      <c r="G84" s="273" t="s">
        <v>180</v>
      </c>
      <c r="H84" s="225"/>
      <c r="I84" s="224" t="s">
        <v>181</v>
      </c>
      <c r="J84" s="225"/>
      <c r="K84" s="273" t="s">
        <v>180</v>
      </c>
      <c r="L84" s="225"/>
      <c r="M84" s="224" t="s">
        <v>181</v>
      </c>
      <c r="N84" s="225"/>
      <c r="O84" s="273" t="s">
        <v>180</v>
      </c>
      <c r="P84" s="225"/>
      <c r="Q84" s="224" t="s">
        <v>181</v>
      </c>
      <c r="R84" s="225"/>
      <c r="S84" s="273" t="s">
        <v>180</v>
      </c>
      <c r="T84" s="225"/>
      <c r="U84" s="224" t="s">
        <v>181</v>
      </c>
      <c r="V84" s="225"/>
      <c r="W84" s="273" t="s">
        <v>180</v>
      </c>
      <c r="X84" s="225"/>
      <c r="Y84" s="273" t="s">
        <v>181</v>
      </c>
      <c r="Z84" s="225"/>
    </row>
    <row r="85" spans="2:30" s="6" customFormat="1" ht="28.5" customHeight="1">
      <c r="B85" s="17" t="s">
        <v>84</v>
      </c>
      <c r="C85" s="76">
        <v>1</v>
      </c>
      <c r="D85" s="156">
        <f>C85/W85</f>
        <v>0.021739130434782608</v>
      </c>
      <c r="E85" s="76"/>
      <c r="F85" s="156" t="e">
        <f>E85/Y85</f>
        <v>#DIV/0!</v>
      </c>
      <c r="G85" s="76">
        <v>3</v>
      </c>
      <c r="H85" s="78">
        <f>G85/W85</f>
        <v>0.06521739130434782</v>
      </c>
      <c r="I85" s="76"/>
      <c r="J85" s="78" t="e">
        <f>I85/Y85</f>
        <v>#DIV/0!</v>
      </c>
      <c r="K85" s="76">
        <v>1</v>
      </c>
      <c r="L85" s="156">
        <f>K85/W85</f>
        <v>0.021739130434782608</v>
      </c>
      <c r="M85" s="76"/>
      <c r="N85" s="156" t="e">
        <f>M85/Y85</f>
        <v>#DIV/0!</v>
      </c>
      <c r="O85" s="76">
        <v>40</v>
      </c>
      <c r="P85" s="78">
        <f>O85/W85</f>
        <v>0.8695652173913043</v>
      </c>
      <c r="Q85" s="76"/>
      <c r="R85" s="78" t="e">
        <f>Q85/Y85</f>
        <v>#DIV/0!</v>
      </c>
      <c r="S85" s="163">
        <v>1</v>
      </c>
      <c r="T85" s="156">
        <f>S85/W85</f>
        <v>0.021739130434782608</v>
      </c>
      <c r="U85" s="163"/>
      <c r="V85" s="156" t="e">
        <f>U85/Y85</f>
        <v>#DIV/0!</v>
      </c>
      <c r="W85" s="60">
        <f>O85+K85+G85+C85+S85</f>
        <v>46</v>
      </c>
      <c r="X85" s="38">
        <f>D85+H85+L85+P85+T85</f>
        <v>1</v>
      </c>
      <c r="Y85" s="60">
        <f>Q85+M85+I85+E85+U85</f>
        <v>0</v>
      </c>
      <c r="Z85" s="38" t="e">
        <f>F85+J85+N85+R85+V85</f>
        <v>#DIV/0!</v>
      </c>
      <c r="AA85" s="11">
        <f>C85</f>
        <v>1</v>
      </c>
      <c r="AB85" s="11">
        <f>G85</f>
        <v>3</v>
      </c>
      <c r="AC85" s="11">
        <f>K85</f>
        <v>1</v>
      </c>
      <c r="AD85" s="10">
        <f>O85</f>
        <v>40</v>
      </c>
    </row>
    <row r="86" spans="2:30" s="6" customFormat="1" ht="28.5" customHeight="1" thickBot="1">
      <c r="B86" s="131" t="s">
        <v>24</v>
      </c>
      <c r="C86" s="152">
        <v>1</v>
      </c>
      <c r="D86" s="158">
        <f>C86/W86</f>
        <v>0.021739130434782608</v>
      </c>
      <c r="E86" s="152"/>
      <c r="F86" s="158" t="e">
        <f>E86/Y86</f>
        <v>#DIV/0!</v>
      </c>
      <c r="G86" s="152">
        <v>1</v>
      </c>
      <c r="H86" s="153">
        <f>G86/W86</f>
        <v>0.021739130434782608</v>
      </c>
      <c r="I86" s="152"/>
      <c r="J86" s="153" t="e">
        <f>I86/Y86</f>
        <v>#DIV/0!</v>
      </c>
      <c r="K86" s="152">
        <v>5</v>
      </c>
      <c r="L86" s="158">
        <f>K86/W86</f>
        <v>0.10869565217391304</v>
      </c>
      <c r="M86" s="152"/>
      <c r="N86" s="158" t="e">
        <f>M86/Y86</f>
        <v>#DIV/0!</v>
      </c>
      <c r="O86" s="152">
        <v>36</v>
      </c>
      <c r="P86" s="153">
        <f>O86/W86</f>
        <v>0.782608695652174</v>
      </c>
      <c r="Q86" s="152"/>
      <c r="R86" s="153" t="e">
        <f>Q86/Y86</f>
        <v>#DIV/0!</v>
      </c>
      <c r="S86" s="164">
        <v>3</v>
      </c>
      <c r="T86" s="158">
        <f>S86/W86</f>
        <v>0.06521739130434782</v>
      </c>
      <c r="U86" s="164"/>
      <c r="V86" s="158" t="e">
        <f>U86/Y86</f>
        <v>#DIV/0!</v>
      </c>
      <c r="W86" s="61">
        <f>O86+K86+G86+C86+S86</f>
        <v>46</v>
      </c>
      <c r="X86" s="39">
        <f>D86+H86+L86+P86+T86</f>
        <v>1</v>
      </c>
      <c r="Y86" s="61">
        <f>Q86+M86+I86+E86+U86</f>
        <v>0</v>
      </c>
      <c r="Z86" s="39" t="e">
        <f>F86+J86+N86+R86+V86</f>
        <v>#DIV/0!</v>
      </c>
      <c r="AA86" s="11"/>
      <c r="AB86" s="11"/>
      <c r="AC86" s="11"/>
      <c r="AD86" s="10"/>
    </row>
    <row r="87" spans="2:14" s="6" customFormat="1" ht="15" customHeight="1" thickBot="1">
      <c r="B87" s="9"/>
      <c r="C87" s="9"/>
      <c r="D87" s="9"/>
      <c r="E87" s="9"/>
      <c r="F87" s="9"/>
      <c r="G87" s="9"/>
      <c r="H87" s="9"/>
      <c r="I87" s="9"/>
      <c r="J87" s="63"/>
      <c r="K87" s="64"/>
      <c r="L87" s="63"/>
      <c r="M87" s="65"/>
      <c r="N87" s="66"/>
    </row>
    <row r="88" spans="2:26" s="6" customFormat="1" ht="21" customHeight="1">
      <c r="B88" s="215" t="s">
        <v>26</v>
      </c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7"/>
    </row>
    <row r="89" spans="2:26" s="6" customFormat="1" ht="21" customHeight="1" thickBot="1">
      <c r="B89" s="290" t="s">
        <v>32</v>
      </c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2"/>
    </row>
    <row r="90" spans="2:26" s="6" customFormat="1" ht="21" customHeight="1" thickBot="1">
      <c r="B90" s="259"/>
      <c r="C90" s="214" t="s">
        <v>15</v>
      </c>
      <c r="D90" s="236"/>
      <c r="E90" s="236"/>
      <c r="F90" s="237"/>
      <c r="G90" s="210" t="s">
        <v>16</v>
      </c>
      <c r="H90" s="210"/>
      <c r="I90" s="210"/>
      <c r="J90" s="210"/>
      <c r="K90" s="214" t="s">
        <v>17</v>
      </c>
      <c r="L90" s="236"/>
      <c r="M90" s="236"/>
      <c r="N90" s="237"/>
      <c r="O90" s="210" t="s">
        <v>18</v>
      </c>
      <c r="P90" s="210"/>
      <c r="Q90" s="210"/>
      <c r="R90" s="210"/>
      <c r="S90" s="214" t="s">
        <v>43</v>
      </c>
      <c r="T90" s="236"/>
      <c r="U90" s="236"/>
      <c r="V90" s="237"/>
      <c r="W90" s="271" t="s">
        <v>4</v>
      </c>
      <c r="X90" s="271"/>
      <c r="Y90" s="271"/>
      <c r="Z90" s="272"/>
    </row>
    <row r="91" spans="2:26" s="6" customFormat="1" ht="21" customHeight="1" thickBot="1">
      <c r="B91" s="260"/>
      <c r="C91" s="273" t="s">
        <v>180</v>
      </c>
      <c r="D91" s="225"/>
      <c r="E91" s="224" t="s">
        <v>181</v>
      </c>
      <c r="F91" s="225"/>
      <c r="G91" s="273" t="s">
        <v>180</v>
      </c>
      <c r="H91" s="225"/>
      <c r="I91" s="224" t="s">
        <v>181</v>
      </c>
      <c r="J91" s="225"/>
      <c r="K91" s="273" t="s">
        <v>180</v>
      </c>
      <c r="L91" s="225"/>
      <c r="M91" s="224" t="s">
        <v>181</v>
      </c>
      <c r="N91" s="225"/>
      <c r="O91" s="273" t="s">
        <v>180</v>
      </c>
      <c r="P91" s="225"/>
      <c r="Q91" s="224" t="s">
        <v>181</v>
      </c>
      <c r="R91" s="225"/>
      <c r="S91" s="273" t="s">
        <v>180</v>
      </c>
      <c r="T91" s="225"/>
      <c r="U91" s="224" t="s">
        <v>181</v>
      </c>
      <c r="V91" s="225"/>
      <c r="W91" s="273" t="s">
        <v>180</v>
      </c>
      <c r="X91" s="225"/>
      <c r="Y91" s="273" t="s">
        <v>181</v>
      </c>
      <c r="Z91" s="225"/>
    </row>
    <row r="92" spans="2:26" s="6" customFormat="1" ht="28.5" customHeight="1" thickBot="1">
      <c r="B92" s="131" t="s">
        <v>27</v>
      </c>
      <c r="C92" s="47">
        <v>0</v>
      </c>
      <c r="D92" s="135">
        <f>C92/W92</f>
        <v>0</v>
      </c>
      <c r="E92" s="47"/>
      <c r="F92" s="135" t="e">
        <f>E92/Y92</f>
        <v>#DIV/0!</v>
      </c>
      <c r="G92" s="47">
        <v>5</v>
      </c>
      <c r="H92" s="52">
        <f>G92/W92</f>
        <v>0.10869565217391304</v>
      </c>
      <c r="I92" s="47"/>
      <c r="J92" s="52" t="e">
        <f>I92/Y92</f>
        <v>#DIV/0!</v>
      </c>
      <c r="K92" s="47">
        <v>7</v>
      </c>
      <c r="L92" s="135">
        <f>K92/W92</f>
        <v>0.15217391304347827</v>
      </c>
      <c r="M92" s="47"/>
      <c r="N92" s="135" t="e">
        <f>M92/Y92</f>
        <v>#DIV/0!</v>
      </c>
      <c r="O92" s="47">
        <v>31</v>
      </c>
      <c r="P92" s="52">
        <f>O92/W92</f>
        <v>0.6739130434782609</v>
      </c>
      <c r="Q92" s="47"/>
      <c r="R92" s="52" t="e">
        <f>Q92/Y92</f>
        <v>#DIV/0!</v>
      </c>
      <c r="S92" s="139">
        <v>3</v>
      </c>
      <c r="T92" s="135">
        <f>S92/W92</f>
        <v>0.06521739130434782</v>
      </c>
      <c r="U92" s="139"/>
      <c r="V92" s="135" t="e">
        <f>U92/Y92</f>
        <v>#DIV/0!</v>
      </c>
      <c r="W92" s="138">
        <f>C92+G92+K92+O92+S92</f>
        <v>46</v>
      </c>
      <c r="X92" s="37">
        <f>D92+H92+L92+P92+T92</f>
        <v>0.9999999999999999</v>
      </c>
      <c r="Y92" s="138">
        <f>E92+I92+M92+Q92+U92</f>
        <v>0</v>
      </c>
      <c r="Z92" s="37" t="e">
        <f>F92+J92+N92+R92+V92</f>
        <v>#DIV/0!</v>
      </c>
    </row>
    <row r="93" spans="2:14" s="6" customFormat="1" ht="15" customHeight="1">
      <c r="B93" s="9"/>
      <c r="D93" s="7"/>
      <c r="F93" s="7"/>
      <c r="H93" s="7"/>
      <c r="J93" s="25"/>
      <c r="K93" s="57"/>
      <c r="L93" s="25"/>
      <c r="M93" s="34"/>
      <c r="N93" s="35"/>
    </row>
    <row r="94" spans="2:14" s="6" customFormat="1" ht="15" customHeight="1">
      <c r="B94" s="9"/>
      <c r="D94" s="7"/>
      <c r="F94" s="7"/>
      <c r="H94" s="7"/>
      <c r="J94" s="25"/>
      <c r="K94" s="57"/>
      <c r="L94" s="25"/>
      <c r="M94" s="34"/>
      <c r="N94" s="35"/>
    </row>
    <row r="95" spans="2:14" s="6" customFormat="1" ht="15" customHeight="1">
      <c r="B95" s="9"/>
      <c r="D95" s="7"/>
      <c r="F95" s="7"/>
      <c r="H95" s="7"/>
      <c r="J95" s="25"/>
      <c r="K95" s="57"/>
      <c r="L95" s="25"/>
      <c r="M95" s="34"/>
      <c r="N95" s="35"/>
    </row>
    <row r="96" spans="2:14" s="6" customFormat="1" ht="15" customHeight="1">
      <c r="B96" s="9"/>
      <c r="D96" s="7"/>
      <c r="F96" s="7"/>
      <c r="H96" s="7"/>
      <c r="J96" s="25"/>
      <c r="K96" s="57"/>
      <c r="L96" s="25"/>
      <c r="M96" s="34"/>
      <c r="N96" s="35"/>
    </row>
    <row r="97" spans="2:14" s="6" customFormat="1" ht="15" customHeight="1">
      <c r="B97" s="9"/>
      <c r="D97" s="7"/>
      <c r="F97" s="7"/>
      <c r="H97" s="7"/>
      <c r="J97" s="25"/>
      <c r="K97" s="57"/>
      <c r="L97" s="25"/>
      <c r="M97" s="34"/>
      <c r="N97" s="35"/>
    </row>
    <row r="98" spans="2:14" s="6" customFormat="1" ht="15" customHeight="1">
      <c r="B98" s="9"/>
      <c r="D98" s="7"/>
      <c r="F98" s="7"/>
      <c r="H98" s="7"/>
      <c r="J98" s="25"/>
      <c r="K98" s="57"/>
      <c r="L98" s="25"/>
      <c r="M98" s="34"/>
      <c r="N98" s="35"/>
    </row>
    <row r="99" spans="2:14" s="6" customFormat="1" ht="15" customHeight="1">
      <c r="B99" s="9"/>
      <c r="D99" s="7"/>
      <c r="F99" s="7"/>
      <c r="H99" s="7"/>
      <c r="J99" s="25"/>
      <c r="K99" s="57"/>
      <c r="L99" s="25"/>
      <c r="M99" s="34"/>
      <c r="N99" s="35"/>
    </row>
    <row r="100" spans="2:14" s="6" customFormat="1" ht="15" customHeight="1">
      <c r="B100" s="9"/>
      <c r="D100" s="7"/>
      <c r="F100" s="7"/>
      <c r="H100" s="7"/>
      <c r="J100" s="25"/>
      <c r="K100" s="57"/>
      <c r="L100" s="25"/>
      <c r="M100" s="34"/>
      <c r="N100" s="35"/>
    </row>
    <row r="101" spans="2:14" s="6" customFormat="1" ht="15" customHeight="1">
      <c r="B101" s="9"/>
      <c r="D101" s="7"/>
      <c r="F101" s="7"/>
      <c r="H101" s="7"/>
      <c r="J101" s="25"/>
      <c r="K101" s="57"/>
      <c r="L101" s="25"/>
      <c r="M101" s="34"/>
      <c r="N101" s="35"/>
    </row>
    <row r="102" spans="2:14" s="6" customFormat="1" ht="15" customHeight="1">
      <c r="B102" s="9"/>
      <c r="D102" s="7"/>
      <c r="F102" s="7"/>
      <c r="H102" s="7"/>
      <c r="J102" s="25"/>
      <c r="K102" s="57"/>
      <c r="L102" s="25"/>
      <c r="M102" s="34"/>
      <c r="N102" s="35"/>
    </row>
    <row r="103" spans="2:14" s="6" customFormat="1" ht="15" customHeight="1">
      <c r="B103" s="9"/>
      <c r="D103" s="7"/>
      <c r="F103" s="7"/>
      <c r="H103" s="7"/>
      <c r="J103" s="25"/>
      <c r="K103" s="57"/>
      <c r="L103" s="25"/>
      <c r="M103" s="34"/>
      <c r="N103" s="35"/>
    </row>
    <row r="104" spans="2:14" s="6" customFormat="1" ht="15" customHeight="1">
      <c r="B104" s="9"/>
      <c r="D104" s="7"/>
      <c r="F104" s="7"/>
      <c r="H104" s="7"/>
      <c r="J104" s="25"/>
      <c r="K104" s="57"/>
      <c r="L104" s="25"/>
      <c r="M104" s="34"/>
      <c r="N104" s="35"/>
    </row>
    <row r="105" spans="2:14" s="6" customFormat="1" ht="15" customHeight="1">
      <c r="B105" s="9"/>
      <c r="D105" s="7"/>
      <c r="F105" s="7"/>
      <c r="H105" s="7"/>
      <c r="J105" s="25"/>
      <c r="K105" s="57"/>
      <c r="L105" s="25"/>
      <c r="M105" s="34"/>
      <c r="N105" s="35"/>
    </row>
    <row r="106" spans="2:14" s="6" customFormat="1" ht="15" customHeight="1">
      <c r="B106" s="9"/>
      <c r="D106" s="7"/>
      <c r="F106" s="7"/>
      <c r="H106" s="7"/>
      <c r="J106" s="25"/>
      <c r="K106" s="57"/>
      <c r="L106" s="25"/>
      <c r="M106" s="34"/>
      <c r="N106" s="35"/>
    </row>
    <row r="107" spans="2:14" s="6" customFormat="1" ht="15" customHeight="1">
      <c r="B107" s="9"/>
      <c r="D107" s="7"/>
      <c r="F107" s="7"/>
      <c r="H107" s="7"/>
      <c r="J107" s="25"/>
      <c r="K107" s="57"/>
      <c r="L107" s="25"/>
      <c r="M107" s="34"/>
      <c r="N107" s="35"/>
    </row>
    <row r="108" spans="2:14" s="6" customFormat="1" ht="15" customHeight="1">
      <c r="B108" s="9"/>
      <c r="D108" s="7"/>
      <c r="F108" s="7"/>
      <c r="H108" s="7"/>
      <c r="J108" s="25"/>
      <c r="K108" s="57"/>
      <c r="L108" s="25"/>
      <c r="M108" s="34"/>
      <c r="N108" s="35"/>
    </row>
    <row r="109" spans="2:14" s="6" customFormat="1" ht="15" customHeight="1">
      <c r="B109" s="9"/>
      <c r="D109" s="7"/>
      <c r="F109" s="7"/>
      <c r="H109" s="7"/>
      <c r="J109" s="25"/>
      <c r="K109" s="57"/>
      <c r="L109" s="25"/>
      <c r="M109" s="34"/>
      <c r="N109" s="35"/>
    </row>
    <row r="110" spans="2:14" s="6" customFormat="1" ht="15" customHeight="1">
      <c r="B110" s="9"/>
      <c r="D110" s="7"/>
      <c r="F110" s="7"/>
      <c r="H110" s="7"/>
      <c r="J110" s="25"/>
      <c r="K110" s="57"/>
      <c r="L110" s="25"/>
      <c r="M110" s="34"/>
      <c r="N110" s="35"/>
    </row>
    <row r="111" spans="2:14" s="6" customFormat="1" ht="15" customHeight="1">
      <c r="B111" s="9"/>
      <c r="D111" s="7"/>
      <c r="F111" s="7"/>
      <c r="H111" s="7"/>
      <c r="J111" s="25"/>
      <c r="K111" s="57"/>
      <c r="L111" s="25"/>
      <c r="M111" s="34"/>
      <c r="N111" s="35"/>
    </row>
    <row r="112" spans="2:14" s="6" customFormat="1" ht="15" customHeight="1">
      <c r="B112" s="9"/>
      <c r="D112" s="7"/>
      <c r="F112" s="7"/>
      <c r="H112" s="7"/>
      <c r="J112" s="25"/>
      <c r="K112" s="57"/>
      <c r="L112" s="25"/>
      <c r="M112" s="34"/>
      <c r="N112" s="35"/>
    </row>
    <row r="113" spans="2:14" s="6" customFormat="1" ht="15" customHeight="1">
      <c r="B113" s="9"/>
      <c r="D113" s="7"/>
      <c r="F113" s="7"/>
      <c r="H113" s="7"/>
      <c r="J113" s="25"/>
      <c r="K113" s="57"/>
      <c r="L113" s="25"/>
      <c r="M113" s="34"/>
      <c r="N113" s="35"/>
    </row>
    <row r="114" spans="2:14" s="6" customFormat="1" ht="15" customHeight="1">
      <c r="B114" s="9"/>
      <c r="D114" s="7"/>
      <c r="F114" s="7"/>
      <c r="H114" s="7"/>
      <c r="J114" s="25"/>
      <c r="K114" s="57"/>
      <c r="L114" s="25"/>
      <c r="M114" s="34"/>
      <c r="N114" s="35"/>
    </row>
    <row r="115" spans="2:14" s="6" customFormat="1" ht="15" customHeight="1">
      <c r="B115" s="9"/>
      <c r="D115" s="7"/>
      <c r="F115" s="7"/>
      <c r="H115" s="7"/>
      <c r="J115" s="25"/>
      <c r="K115" s="57"/>
      <c r="L115" s="25"/>
      <c r="M115" s="34"/>
      <c r="N115" s="35"/>
    </row>
    <row r="116" spans="2:14" s="6" customFormat="1" ht="15" customHeight="1">
      <c r="B116" s="9"/>
      <c r="D116" s="7"/>
      <c r="F116" s="7"/>
      <c r="H116" s="7"/>
      <c r="J116" s="25"/>
      <c r="K116" s="57"/>
      <c r="L116" s="25"/>
      <c r="M116" s="34"/>
      <c r="N116" s="35"/>
    </row>
    <row r="117" spans="2:14" s="6" customFormat="1" ht="15" customHeight="1">
      <c r="B117" s="9"/>
      <c r="D117" s="7"/>
      <c r="F117" s="7"/>
      <c r="H117" s="7"/>
      <c r="J117" s="25"/>
      <c r="K117" s="57"/>
      <c r="L117" s="25"/>
      <c r="M117" s="34"/>
      <c r="N117" s="35"/>
    </row>
    <row r="118" spans="2:14" s="6" customFormat="1" ht="15" customHeight="1">
      <c r="B118" s="9"/>
      <c r="D118" s="7"/>
      <c r="F118" s="7"/>
      <c r="H118" s="7"/>
      <c r="J118" s="25"/>
      <c r="K118" s="57"/>
      <c r="L118" s="25"/>
      <c r="M118" s="34"/>
      <c r="N118" s="35"/>
    </row>
    <row r="119" spans="2:14" s="6" customFormat="1" ht="15" customHeight="1">
      <c r="B119" s="9"/>
      <c r="D119" s="7"/>
      <c r="F119" s="7"/>
      <c r="H119" s="7"/>
      <c r="J119" s="25"/>
      <c r="K119" s="57"/>
      <c r="L119" s="25"/>
      <c r="M119" s="34"/>
      <c r="N119" s="35"/>
    </row>
    <row r="120" spans="2:14" s="6" customFormat="1" ht="15" customHeight="1">
      <c r="B120" s="9"/>
      <c r="D120" s="7"/>
      <c r="F120" s="7"/>
      <c r="H120" s="7"/>
      <c r="J120" s="25"/>
      <c r="K120" s="57"/>
      <c r="L120" s="25"/>
      <c r="M120" s="34"/>
      <c r="N120" s="35"/>
    </row>
    <row r="121" spans="2:14" s="6" customFormat="1" ht="15" customHeight="1">
      <c r="B121" s="9"/>
      <c r="D121" s="7"/>
      <c r="F121" s="7"/>
      <c r="H121" s="7"/>
      <c r="J121" s="25"/>
      <c r="K121" s="57"/>
      <c r="L121" s="25"/>
      <c r="M121" s="34"/>
      <c r="N121" s="35"/>
    </row>
    <row r="122" spans="2:14" s="6" customFormat="1" ht="15" customHeight="1">
      <c r="B122" s="9"/>
      <c r="D122" s="7"/>
      <c r="F122" s="7"/>
      <c r="H122" s="7"/>
      <c r="J122" s="25"/>
      <c r="K122" s="57"/>
      <c r="L122" s="25"/>
      <c r="M122" s="34"/>
      <c r="N122" s="35"/>
    </row>
    <row r="123" spans="2:14" s="6" customFormat="1" ht="15" customHeight="1">
      <c r="B123" s="9"/>
      <c r="D123" s="7"/>
      <c r="F123" s="7"/>
      <c r="H123" s="7"/>
      <c r="J123" s="25"/>
      <c r="K123" s="57"/>
      <c r="L123" s="25"/>
      <c r="M123" s="34"/>
      <c r="N123" s="35"/>
    </row>
    <row r="124" spans="2:14" s="6" customFormat="1" ht="15" customHeight="1">
      <c r="B124" s="9"/>
      <c r="D124" s="7"/>
      <c r="F124" s="7"/>
      <c r="H124" s="7"/>
      <c r="J124" s="25"/>
      <c r="K124" s="57"/>
      <c r="L124" s="25"/>
      <c r="M124" s="34"/>
      <c r="N124" s="35"/>
    </row>
    <row r="125" spans="2:14" s="6" customFormat="1" ht="15" customHeight="1">
      <c r="B125" s="9"/>
      <c r="D125" s="7"/>
      <c r="F125" s="7"/>
      <c r="H125" s="7"/>
      <c r="J125" s="25"/>
      <c r="K125" s="57"/>
      <c r="L125" s="25"/>
      <c r="M125" s="34"/>
      <c r="N125" s="35"/>
    </row>
    <row r="126" spans="2:14" s="6" customFormat="1" ht="15" customHeight="1">
      <c r="B126" s="9"/>
      <c r="D126" s="7"/>
      <c r="F126" s="7"/>
      <c r="H126" s="7"/>
      <c r="J126" s="25"/>
      <c r="K126" s="57"/>
      <c r="L126" s="25"/>
      <c r="M126" s="34"/>
      <c r="N126" s="35"/>
    </row>
    <row r="127" spans="2:14" s="6" customFormat="1" ht="15" customHeight="1">
      <c r="B127" s="9"/>
      <c r="D127" s="7"/>
      <c r="F127" s="7"/>
      <c r="H127" s="7"/>
      <c r="J127" s="25"/>
      <c r="K127" s="57"/>
      <c r="L127" s="25"/>
      <c r="M127" s="34"/>
      <c r="N127" s="35"/>
    </row>
    <row r="128" spans="2:14" s="6" customFormat="1" ht="15" customHeight="1">
      <c r="B128" s="9"/>
      <c r="D128" s="7"/>
      <c r="F128" s="7"/>
      <c r="H128" s="7"/>
      <c r="J128" s="25"/>
      <c r="K128" s="57"/>
      <c r="L128" s="25"/>
      <c r="M128" s="34"/>
      <c r="N128" s="35"/>
    </row>
    <row r="129" spans="2:14" s="6" customFormat="1" ht="15" customHeight="1">
      <c r="B129" s="9"/>
      <c r="D129" s="7"/>
      <c r="F129" s="7"/>
      <c r="H129" s="7"/>
      <c r="J129" s="25"/>
      <c r="K129" s="57"/>
      <c r="L129" s="25"/>
      <c r="M129" s="34"/>
      <c r="N129" s="35"/>
    </row>
    <row r="130" spans="2:14" s="6" customFormat="1" ht="15" customHeight="1">
      <c r="B130" s="9"/>
      <c r="D130" s="7"/>
      <c r="F130" s="7"/>
      <c r="H130" s="7"/>
      <c r="J130" s="25"/>
      <c r="K130" s="57"/>
      <c r="L130" s="25"/>
      <c r="M130" s="34"/>
      <c r="N130" s="35"/>
    </row>
    <row r="131" spans="2:14" s="6" customFormat="1" ht="15" customHeight="1">
      <c r="B131" s="9"/>
      <c r="D131" s="7"/>
      <c r="F131" s="7"/>
      <c r="H131" s="7"/>
      <c r="J131" s="25"/>
      <c r="K131" s="57"/>
      <c r="L131" s="25"/>
      <c r="M131" s="34"/>
      <c r="N131" s="35"/>
    </row>
    <row r="132" spans="2:14" s="6" customFormat="1" ht="15" customHeight="1">
      <c r="B132" s="9"/>
      <c r="D132" s="7"/>
      <c r="F132" s="7"/>
      <c r="H132" s="7"/>
      <c r="J132" s="25"/>
      <c r="K132" s="57"/>
      <c r="L132" s="25"/>
      <c r="M132" s="34"/>
      <c r="N132" s="35"/>
    </row>
    <row r="133" spans="2:14" s="6" customFormat="1" ht="15" customHeight="1">
      <c r="B133" s="9"/>
      <c r="D133" s="7"/>
      <c r="F133" s="7"/>
      <c r="H133" s="7"/>
      <c r="J133" s="25"/>
      <c r="K133" s="57"/>
      <c r="L133" s="25"/>
      <c r="M133" s="34"/>
      <c r="N133" s="35"/>
    </row>
    <row r="134" spans="2:14" s="6" customFormat="1" ht="15" customHeight="1">
      <c r="B134" s="9"/>
      <c r="D134" s="7"/>
      <c r="F134" s="7"/>
      <c r="H134" s="7"/>
      <c r="J134" s="25"/>
      <c r="K134" s="57"/>
      <c r="L134" s="25"/>
      <c r="M134" s="34"/>
      <c r="N134" s="35"/>
    </row>
    <row r="135" spans="2:14" s="6" customFormat="1" ht="15" customHeight="1">
      <c r="B135" s="9"/>
      <c r="D135" s="7"/>
      <c r="F135" s="7"/>
      <c r="H135" s="7"/>
      <c r="J135" s="25"/>
      <c r="K135" s="57"/>
      <c r="L135" s="25"/>
      <c r="M135" s="34"/>
      <c r="N135" s="35"/>
    </row>
    <row r="136" spans="2:14" s="6" customFormat="1" ht="15" customHeight="1">
      <c r="B136" s="9"/>
      <c r="D136" s="7"/>
      <c r="F136" s="7"/>
      <c r="H136" s="7"/>
      <c r="J136" s="25"/>
      <c r="K136" s="57"/>
      <c r="L136" s="25"/>
      <c r="M136" s="34"/>
      <c r="N136" s="35"/>
    </row>
    <row r="137" spans="2:14" s="6" customFormat="1" ht="15" customHeight="1">
      <c r="B137" s="9"/>
      <c r="D137" s="7"/>
      <c r="F137" s="7"/>
      <c r="H137" s="7"/>
      <c r="J137" s="25"/>
      <c r="K137" s="57"/>
      <c r="L137" s="25"/>
      <c r="M137" s="34"/>
      <c r="N137" s="35"/>
    </row>
    <row r="138" spans="2:14" s="6" customFormat="1" ht="15" customHeight="1">
      <c r="B138" s="9"/>
      <c r="D138" s="7"/>
      <c r="F138" s="7"/>
      <c r="H138" s="7"/>
      <c r="J138" s="25"/>
      <c r="K138" s="57"/>
      <c r="L138" s="25"/>
      <c r="M138" s="34"/>
      <c r="N138" s="35"/>
    </row>
    <row r="139" spans="2:14" s="6" customFormat="1" ht="15" customHeight="1">
      <c r="B139" s="9"/>
      <c r="D139" s="7"/>
      <c r="F139" s="7"/>
      <c r="H139" s="7"/>
      <c r="J139" s="25"/>
      <c r="K139" s="57"/>
      <c r="L139" s="25"/>
      <c r="M139" s="34"/>
      <c r="N139" s="35"/>
    </row>
    <row r="140" spans="2:14" s="6" customFormat="1" ht="15" customHeight="1">
      <c r="B140" s="9"/>
      <c r="D140" s="7"/>
      <c r="F140" s="7"/>
      <c r="H140" s="7"/>
      <c r="J140" s="25"/>
      <c r="K140" s="57"/>
      <c r="L140" s="25"/>
      <c r="M140" s="34"/>
      <c r="N140" s="35"/>
    </row>
    <row r="141" spans="2:14" s="6" customFormat="1" ht="15" customHeight="1">
      <c r="B141" s="9"/>
      <c r="D141" s="7"/>
      <c r="F141" s="7"/>
      <c r="H141" s="7"/>
      <c r="J141" s="25"/>
      <c r="K141" s="57"/>
      <c r="L141" s="25"/>
      <c r="M141" s="34"/>
      <c r="N141" s="35"/>
    </row>
    <row r="142" spans="2:14" s="6" customFormat="1" ht="15" customHeight="1">
      <c r="B142" s="9"/>
      <c r="D142" s="7"/>
      <c r="F142" s="7"/>
      <c r="H142" s="7"/>
      <c r="J142" s="25"/>
      <c r="K142" s="57"/>
      <c r="L142" s="25"/>
      <c r="M142" s="34"/>
      <c r="N142" s="35"/>
    </row>
    <row r="143" spans="2:14" s="6" customFormat="1" ht="15" customHeight="1">
      <c r="B143" s="9"/>
      <c r="D143" s="7"/>
      <c r="F143" s="7"/>
      <c r="H143" s="7"/>
      <c r="J143" s="25"/>
      <c r="K143" s="57"/>
      <c r="L143" s="25"/>
      <c r="M143" s="34"/>
      <c r="N143" s="35"/>
    </row>
    <row r="144" spans="2:14" s="6" customFormat="1" ht="15" customHeight="1">
      <c r="B144" s="9"/>
      <c r="D144" s="7"/>
      <c r="F144" s="7"/>
      <c r="H144" s="7"/>
      <c r="J144" s="25"/>
      <c r="K144" s="57"/>
      <c r="L144" s="25"/>
      <c r="M144" s="34"/>
      <c r="N144" s="35"/>
    </row>
    <row r="145" spans="2:14" s="6" customFormat="1" ht="15" customHeight="1">
      <c r="B145" s="9"/>
      <c r="D145" s="7"/>
      <c r="F145" s="7"/>
      <c r="H145" s="7"/>
      <c r="J145" s="25"/>
      <c r="K145" s="57"/>
      <c r="L145" s="25"/>
      <c r="M145" s="34"/>
      <c r="N145" s="35"/>
    </row>
    <row r="146" spans="2:14" s="6" customFormat="1" ht="15" customHeight="1">
      <c r="B146" s="9"/>
      <c r="D146" s="7"/>
      <c r="F146" s="7"/>
      <c r="H146" s="7"/>
      <c r="J146" s="25"/>
      <c r="K146" s="57"/>
      <c r="L146" s="25"/>
      <c r="M146" s="34"/>
      <c r="N146" s="35"/>
    </row>
    <row r="147" spans="2:14" s="6" customFormat="1" ht="15" customHeight="1">
      <c r="B147" s="9"/>
      <c r="D147" s="7"/>
      <c r="F147" s="7"/>
      <c r="H147" s="7"/>
      <c r="J147" s="25"/>
      <c r="K147" s="57"/>
      <c r="L147" s="25"/>
      <c r="M147" s="34"/>
      <c r="N147" s="35"/>
    </row>
    <row r="148" spans="2:14" s="6" customFormat="1" ht="15" customHeight="1">
      <c r="B148" s="9"/>
      <c r="D148" s="7"/>
      <c r="F148" s="7"/>
      <c r="H148" s="7"/>
      <c r="J148" s="25"/>
      <c r="K148" s="57"/>
      <c r="L148" s="25"/>
      <c r="M148" s="34"/>
      <c r="N148" s="35"/>
    </row>
    <row r="149" spans="2:14" s="6" customFormat="1" ht="15" customHeight="1">
      <c r="B149" s="9"/>
      <c r="D149" s="7"/>
      <c r="F149" s="7"/>
      <c r="H149" s="7"/>
      <c r="J149" s="25"/>
      <c r="K149" s="57"/>
      <c r="L149" s="25"/>
      <c r="M149" s="34"/>
      <c r="N149" s="35"/>
    </row>
    <row r="150" spans="2:14" s="6" customFormat="1" ht="15" customHeight="1">
      <c r="B150" s="9"/>
      <c r="D150" s="7"/>
      <c r="F150" s="7"/>
      <c r="H150" s="7"/>
      <c r="J150" s="25"/>
      <c r="K150" s="57"/>
      <c r="L150" s="25"/>
      <c r="M150" s="34"/>
      <c r="N150" s="35"/>
    </row>
    <row r="151" spans="2:14" s="6" customFormat="1" ht="15" customHeight="1">
      <c r="B151" s="9"/>
      <c r="D151" s="7"/>
      <c r="F151" s="7"/>
      <c r="H151" s="7"/>
      <c r="J151" s="25"/>
      <c r="K151" s="57"/>
      <c r="L151" s="25"/>
      <c r="M151" s="34"/>
      <c r="N151" s="35"/>
    </row>
    <row r="152" spans="2:14" s="6" customFormat="1" ht="15" customHeight="1">
      <c r="B152" s="9"/>
      <c r="D152" s="7"/>
      <c r="F152" s="7"/>
      <c r="H152" s="7"/>
      <c r="J152" s="25"/>
      <c r="K152" s="57"/>
      <c r="L152" s="25"/>
      <c r="M152" s="34"/>
      <c r="N152" s="35"/>
    </row>
    <row r="153" spans="2:14" s="6" customFormat="1" ht="15" customHeight="1">
      <c r="B153" s="9"/>
      <c r="D153" s="7"/>
      <c r="F153" s="7"/>
      <c r="H153" s="7"/>
      <c r="J153" s="25"/>
      <c r="K153" s="57"/>
      <c r="L153" s="25"/>
      <c r="M153" s="34"/>
      <c r="N153" s="35"/>
    </row>
    <row r="154" spans="2:14" s="6" customFormat="1" ht="15" customHeight="1">
      <c r="B154" s="9"/>
      <c r="D154" s="7"/>
      <c r="F154" s="7"/>
      <c r="H154" s="7"/>
      <c r="J154" s="25"/>
      <c r="K154" s="57"/>
      <c r="L154" s="25"/>
      <c r="M154" s="34"/>
      <c r="N154" s="35"/>
    </row>
    <row r="155" spans="2:14" s="6" customFormat="1" ht="15" customHeight="1">
      <c r="B155" s="9"/>
      <c r="D155" s="7"/>
      <c r="F155" s="7"/>
      <c r="H155" s="7"/>
      <c r="J155" s="25"/>
      <c r="K155" s="57"/>
      <c r="L155" s="25"/>
      <c r="M155" s="34"/>
      <c r="N155" s="35"/>
    </row>
    <row r="156" spans="2:14" s="6" customFormat="1" ht="15" customHeight="1">
      <c r="B156" s="9"/>
      <c r="D156" s="7"/>
      <c r="F156" s="7"/>
      <c r="H156" s="7"/>
      <c r="J156" s="25"/>
      <c r="K156" s="57"/>
      <c r="L156" s="25"/>
      <c r="M156" s="34"/>
      <c r="N156" s="35"/>
    </row>
    <row r="157" spans="2:14" s="6" customFormat="1" ht="15" customHeight="1">
      <c r="B157" s="9"/>
      <c r="D157" s="7"/>
      <c r="F157" s="7"/>
      <c r="H157" s="7"/>
      <c r="J157" s="25"/>
      <c r="K157" s="57"/>
      <c r="L157" s="25"/>
      <c r="M157" s="34"/>
      <c r="N157" s="35"/>
    </row>
    <row r="158" spans="2:14" s="6" customFormat="1" ht="15" customHeight="1">
      <c r="B158" s="9"/>
      <c r="D158" s="7"/>
      <c r="F158" s="7"/>
      <c r="H158" s="7"/>
      <c r="J158" s="25"/>
      <c r="K158" s="57"/>
      <c r="L158" s="25"/>
      <c r="M158" s="34"/>
      <c r="N158" s="35"/>
    </row>
    <row r="159" spans="2:14" s="6" customFormat="1" ht="15" customHeight="1">
      <c r="B159" s="9"/>
      <c r="D159" s="7"/>
      <c r="F159" s="7"/>
      <c r="H159" s="7"/>
      <c r="J159" s="25"/>
      <c r="K159" s="57"/>
      <c r="L159" s="25"/>
      <c r="M159" s="34"/>
      <c r="N159" s="35"/>
    </row>
    <row r="160" spans="2:14" s="6" customFormat="1" ht="15" customHeight="1">
      <c r="B160" s="9"/>
      <c r="D160" s="7"/>
      <c r="F160" s="7"/>
      <c r="H160" s="7"/>
      <c r="J160" s="25"/>
      <c r="K160" s="57"/>
      <c r="L160" s="25"/>
      <c r="M160" s="34"/>
      <c r="N160" s="35"/>
    </row>
    <row r="161" spans="2:14" s="6" customFormat="1" ht="15" customHeight="1">
      <c r="B161" s="9"/>
      <c r="D161" s="7"/>
      <c r="F161" s="7"/>
      <c r="H161" s="7"/>
      <c r="J161" s="25"/>
      <c r="K161" s="57"/>
      <c r="L161" s="25"/>
      <c r="M161" s="34"/>
      <c r="N161" s="35"/>
    </row>
    <row r="162" spans="2:14" s="6" customFormat="1" ht="15" customHeight="1">
      <c r="B162" s="9"/>
      <c r="D162" s="7"/>
      <c r="F162" s="7"/>
      <c r="H162" s="7"/>
      <c r="J162" s="25"/>
      <c r="K162" s="57"/>
      <c r="L162" s="25"/>
      <c r="M162" s="34"/>
      <c r="N162" s="35"/>
    </row>
    <row r="163" spans="2:14" s="6" customFormat="1" ht="15" customHeight="1">
      <c r="B163" s="9"/>
      <c r="D163" s="7"/>
      <c r="F163" s="7"/>
      <c r="H163" s="7"/>
      <c r="J163" s="25"/>
      <c r="K163" s="57"/>
      <c r="L163" s="25"/>
      <c r="M163" s="34"/>
      <c r="N163" s="35"/>
    </row>
    <row r="164" spans="2:14" s="6" customFormat="1" ht="15" customHeight="1">
      <c r="B164" s="9"/>
      <c r="D164" s="7"/>
      <c r="F164" s="7"/>
      <c r="H164" s="7"/>
      <c r="J164" s="25"/>
      <c r="K164" s="57"/>
      <c r="L164" s="25"/>
      <c r="M164" s="34"/>
      <c r="N164" s="35"/>
    </row>
    <row r="165" spans="2:14" s="6" customFormat="1" ht="15" customHeight="1">
      <c r="B165" s="9"/>
      <c r="D165" s="7"/>
      <c r="F165" s="7"/>
      <c r="H165" s="7"/>
      <c r="J165" s="25"/>
      <c r="K165" s="57"/>
      <c r="L165" s="25"/>
      <c r="M165" s="34"/>
      <c r="N165" s="35"/>
    </row>
    <row r="166" spans="2:14" s="6" customFormat="1" ht="15" customHeight="1">
      <c r="B166" s="9"/>
      <c r="D166" s="7"/>
      <c r="F166" s="7"/>
      <c r="H166" s="7"/>
      <c r="J166" s="25"/>
      <c r="K166" s="57"/>
      <c r="L166" s="25"/>
      <c r="M166" s="34"/>
      <c r="N166" s="35"/>
    </row>
    <row r="167" spans="2:14" s="6" customFormat="1" ht="15" customHeight="1">
      <c r="B167" s="9"/>
      <c r="D167" s="7"/>
      <c r="F167" s="7"/>
      <c r="H167" s="7"/>
      <c r="J167" s="25"/>
      <c r="K167" s="57"/>
      <c r="L167" s="25"/>
      <c r="M167" s="34"/>
      <c r="N167" s="35"/>
    </row>
    <row r="168" spans="2:14" s="6" customFormat="1" ht="15" customHeight="1">
      <c r="B168" s="9"/>
      <c r="D168" s="7"/>
      <c r="F168" s="7"/>
      <c r="H168" s="7"/>
      <c r="J168" s="25"/>
      <c r="K168" s="57"/>
      <c r="L168" s="25"/>
      <c r="M168" s="34"/>
      <c r="N168" s="35"/>
    </row>
    <row r="169" spans="2:14" s="6" customFormat="1" ht="15" customHeight="1">
      <c r="B169" s="9"/>
      <c r="D169" s="7"/>
      <c r="F169" s="7"/>
      <c r="H169" s="7"/>
      <c r="J169" s="25"/>
      <c r="K169" s="57"/>
      <c r="L169" s="25"/>
      <c r="M169" s="34"/>
      <c r="N169" s="35"/>
    </row>
    <row r="170" spans="2:14" s="6" customFormat="1" ht="15" customHeight="1">
      <c r="B170" s="9"/>
      <c r="D170" s="7"/>
      <c r="F170" s="7"/>
      <c r="H170" s="7"/>
      <c r="J170" s="25"/>
      <c r="K170" s="57"/>
      <c r="L170" s="25"/>
      <c r="M170" s="34"/>
      <c r="N170" s="35"/>
    </row>
    <row r="171" spans="2:14" s="6" customFormat="1" ht="15" customHeight="1">
      <c r="B171" s="9"/>
      <c r="D171" s="7"/>
      <c r="F171" s="7"/>
      <c r="H171" s="7"/>
      <c r="J171" s="25"/>
      <c r="K171" s="57"/>
      <c r="L171" s="25"/>
      <c r="M171" s="34"/>
      <c r="N171" s="35"/>
    </row>
    <row r="172" spans="2:14" s="6" customFormat="1" ht="15" customHeight="1">
      <c r="B172" s="9"/>
      <c r="D172" s="7"/>
      <c r="F172" s="7"/>
      <c r="H172" s="7"/>
      <c r="J172" s="25"/>
      <c r="K172" s="57"/>
      <c r="L172" s="25"/>
      <c r="M172" s="34"/>
      <c r="N172" s="35"/>
    </row>
    <row r="173" spans="2:14" s="6" customFormat="1" ht="15" customHeight="1">
      <c r="B173" s="9"/>
      <c r="D173" s="7"/>
      <c r="F173" s="7"/>
      <c r="H173" s="7"/>
      <c r="J173" s="25"/>
      <c r="K173" s="57"/>
      <c r="L173" s="25"/>
      <c r="M173" s="34"/>
      <c r="N173" s="35"/>
    </row>
    <row r="174" spans="2:14" s="6" customFormat="1" ht="15" customHeight="1">
      <c r="B174" s="9"/>
      <c r="D174" s="7"/>
      <c r="F174" s="7"/>
      <c r="H174" s="7"/>
      <c r="J174" s="25"/>
      <c r="K174" s="57"/>
      <c r="L174" s="25"/>
      <c r="M174" s="34"/>
      <c r="N174" s="35"/>
    </row>
    <row r="175" spans="2:14" s="6" customFormat="1" ht="15" customHeight="1">
      <c r="B175" s="9"/>
      <c r="D175" s="7"/>
      <c r="F175" s="7"/>
      <c r="H175" s="7"/>
      <c r="J175" s="25"/>
      <c r="K175" s="57"/>
      <c r="L175" s="25"/>
      <c r="M175" s="34"/>
      <c r="N175" s="35"/>
    </row>
    <row r="176" spans="2:14" s="6" customFormat="1" ht="15" customHeight="1">
      <c r="B176" s="9"/>
      <c r="D176" s="7"/>
      <c r="F176" s="7"/>
      <c r="H176" s="7"/>
      <c r="J176" s="25"/>
      <c r="K176" s="57"/>
      <c r="L176" s="25"/>
      <c r="M176" s="34"/>
      <c r="N176" s="35"/>
    </row>
    <row r="177" spans="2:14" s="6" customFormat="1" ht="15" customHeight="1">
      <c r="B177" s="9"/>
      <c r="D177" s="7"/>
      <c r="F177" s="7"/>
      <c r="H177" s="7"/>
      <c r="J177" s="25"/>
      <c r="K177" s="57"/>
      <c r="L177" s="25"/>
      <c r="M177" s="34"/>
      <c r="N177" s="35"/>
    </row>
    <row r="178" spans="2:14" s="6" customFormat="1" ht="15" customHeight="1">
      <c r="B178" s="9"/>
      <c r="D178" s="7"/>
      <c r="F178" s="7"/>
      <c r="H178" s="7"/>
      <c r="J178" s="25"/>
      <c r="K178" s="57"/>
      <c r="L178" s="25"/>
      <c r="M178" s="34"/>
      <c r="N178" s="35"/>
    </row>
    <row r="179" spans="2:14" s="6" customFormat="1" ht="15" customHeight="1">
      <c r="B179" s="9"/>
      <c r="D179" s="7"/>
      <c r="F179" s="7"/>
      <c r="H179" s="7"/>
      <c r="J179" s="25"/>
      <c r="K179" s="57"/>
      <c r="L179" s="25"/>
      <c r="M179" s="34"/>
      <c r="N179" s="35"/>
    </row>
    <row r="180" spans="2:14" s="6" customFormat="1" ht="15" customHeight="1">
      <c r="B180" s="9"/>
      <c r="D180" s="7"/>
      <c r="F180" s="7"/>
      <c r="H180" s="7"/>
      <c r="J180" s="25"/>
      <c r="K180" s="57"/>
      <c r="L180" s="25"/>
      <c r="M180" s="34"/>
      <c r="N180" s="35"/>
    </row>
    <row r="181" spans="2:14" s="6" customFormat="1" ht="15" customHeight="1">
      <c r="B181" s="9"/>
      <c r="D181" s="7"/>
      <c r="F181" s="7"/>
      <c r="H181" s="7"/>
      <c r="J181" s="25"/>
      <c r="K181" s="57"/>
      <c r="L181" s="25"/>
      <c r="M181" s="34"/>
      <c r="N181" s="35"/>
    </row>
    <row r="182" spans="2:14" s="6" customFormat="1" ht="15" customHeight="1">
      <c r="B182" s="9"/>
      <c r="D182" s="7"/>
      <c r="F182" s="7"/>
      <c r="H182" s="7"/>
      <c r="J182" s="25"/>
      <c r="K182" s="57"/>
      <c r="L182" s="25"/>
      <c r="M182" s="34"/>
      <c r="N182" s="35"/>
    </row>
    <row r="183" spans="2:14" s="6" customFormat="1" ht="15" customHeight="1">
      <c r="B183" s="9"/>
      <c r="D183" s="7"/>
      <c r="F183" s="7"/>
      <c r="H183" s="7"/>
      <c r="J183" s="25"/>
      <c r="K183" s="57"/>
      <c r="L183" s="25"/>
      <c r="M183" s="34"/>
      <c r="N183" s="35"/>
    </row>
    <row r="184" spans="2:14" s="6" customFormat="1" ht="15" customHeight="1">
      <c r="B184" s="9"/>
      <c r="D184" s="7"/>
      <c r="F184" s="7"/>
      <c r="H184" s="7"/>
      <c r="J184" s="25"/>
      <c r="K184" s="57"/>
      <c r="L184" s="25"/>
      <c r="M184" s="34"/>
      <c r="N184" s="35"/>
    </row>
    <row r="185" spans="2:14" s="6" customFormat="1" ht="15" customHeight="1">
      <c r="B185" s="9"/>
      <c r="D185" s="7"/>
      <c r="F185" s="7"/>
      <c r="H185" s="7"/>
      <c r="J185" s="25"/>
      <c r="K185" s="57"/>
      <c r="L185" s="25"/>
      <c r="M185" s="34"/>
      <c r="N185" s="35"/>
    </row>
    <row r="186" spans="2:14" s="6" customFormat="1" ht="15" customHeight="1">
      <c r="B186" s="9"/>
      <c r="D186" s="7"/>
      <c r="F186" s="7"/>
      <c r="H186" s="7"/>
      <c r="J186" s="25"/>
      <c r="K186" s="57"/>
      <c r="L186" s="25"/>
      <c r="M186" s="34"/>
      <c r="N186" s="35"/>
    </row>
    <row r="187" spans="2:14" s="6" customFormat="1" ht="15" customHeight="1">
      <c r="B187" s="9"/>
      <c r="D187" s="7"/>
      <c r="F187" s="7"/>
      <c r="H187" s="7"/>
      <c r="J187" s="25"/>
      <c r="K187" s="57"/>
      <c r="L187" s="25"/>
      <c r="M187" s="34"/>
      <c r="N187" s="35"/>
    </row>
    <row r="188" spans="2:14" s="6" customFormat="1" ht="15" customHeight="1">
      <c r="B188" s="9"/>
      <c r="D188" s="7"/>
      <c r="F188" s="7"/>
      <c r="H188" s="7"/>
      <c r="J188" s="25"/>
      <c r="K188" s="57"/>
      <c r="L188" s="25"/>
      <c r="M188" s="34"/>
      <c r="N188" s="35"/>
    </row>
    <row r="189" spans="2:14" s="6" customFormat="1" ht="15" customHeight="1">
      <c r="B189" s="9"/>
      <c r="D189" s="7"/>
      <c r="F189" s="7"/>
      <c r="H189" s="7"/>
      <c r="J189" s="25"/>
      <c r="K189" s="57"/>
      <c r="L189" s="25"/>
      <c r="M189" s="34"/>
      <c r="N189" s="35"/>
    </row>
    <row r="190" spans="2:14" s="6" customFormat="1" ht="15" customHeight="1">
      <c r="B190" s="9"/>
      <c r="D190" s="7"/>
      <c r="F190" s="7"/>
      <c r="H190" s="7"/>
      <c r="J190" s="25"/>
      <c r="K190" s="57"/>
      <c r="L190" s="25"/>
      <c r="M190" s="34"/>
      <c r="N190" s="35"/>
    </row>
    <row r="191" spans="2:14" s="6" customFormat="1" ht="15" customHeight="1">
      <c r="B191" s="9"/>
      <c r="D191" s="7"/>
      <c r="F191" s="7"/>
      <c r="H191" s="7"/>
      <c r="J191" s="25"/>
      <c r="K191" s="57"/>
      <c r="L191" s="25"/>
      <c r="M191" s="34"/>
      <c r="N191" s="35"/>
    </row>
    <row r="192" spans="2:14" s="6" customFormat="1" ht="15" customHeight="1">
      <c r="B192" s="9"/>
      <c r="D192" s="7"/>
      <c r="F192" s="7"/>
      <c r="H192" s="7"/>
      <c r="J192" s="25"/>
      <c r="K192" s="57"/>
      <c r="L192" s="25"/>
      <c r="M192" s="34"/>
      <c r="N192" s="35"/>
    </row>
    <row r="193" spans="2:14" s="6" customFormat="1" ht="15" customHeight="1">
      <c r="B193" s="9"/>
      <c r="D193" s="7"/>
      <c r="F193" s="7"/>
      <c r="H193" s="7"/>
      <c r="J193" s="25"/>
      <c r="K193" s="57"/>
      <c r="L193" s="25"/>
      <c r="M193" s="34"/>
      <c r="N193" s="35"/>
    </row>
    <row r="194" spans="2:14" s="6" customFormat="1" ht="15" customHeight="1">
      <c r="B194" s="9"/>
      <c r="D194" s="7"/>
      <c r="F194" s="7"/>
      <c r="H194" s="7"/>
      <c r="J194" s="25"/>
      <c r="K194" s="57"/>
      <c r="L194" s="25"/>
      <c r="M194" s="34"/>
      <c r="N194" s="35"/>
    </row>
    <row r="195" spans="2:14" s="6" customFormat="1" ht="15" customHeight="1">
      <c r="B195" s="9"/>
      <c r="D195" s="7"/>
      <c r="F195" s="7"/>
      <c r="H195" s="7"/>
      <c r="J195" s="25"/>
      <c r="K195" s="57"/>
      <c r="L195" s="25"/>
      <c r="M195" s="34"/>
      <c r="N195" s="35"/>
    </row>
    <row r="196" spans="2:14" s="6" customFormat="1" ht="15" customHeight="1">
      <c r="B196" s="9"/>
      <c r="D196" s="7"/>
      <c r="F196" s="7"/>
      <c r="H196" s="7"/>
      <c r="J196" s="25"/>
      <c r="K196" s="57"/>
      <c r="L196" s="25"/>
      <c r="M196" s="34"/>
      <c r="N196" s="35"/>
    </row>
    <row r="197" spans="2:14" s="6" customFormat="1" ht="15" customHeight="1">
      <c r="B197" s="9"/>
      <c r="D197" s="7"/>
      <c r="F197" s="7"/>
      <c r="H197" s="7"/>
      <c r="J197" s="25"/>
      <c r="K197" s="57"/>
      <c r="L197" s="25"/>
      <c r="M197" s="34"/>
      <c r="N197" s="35"/>
    </row>
    <row r="198" spans="2:14" s="6" customFormat="1" ht="15" customHeight="1">
      <c r="B198" s="9"/>
      <c r="D198" s="7"/>
      <c r="F198" s="7"/>
      <c r="H198" s="7"/>
      <c r="J198" s="25"/>
      <c r="K198" s="57"/>
      <c r="L198" s="25"/>
      <c r="M198" s="34"/>
      <c r="N198" s="35"/>
    </row>
    <row r="199" spans="2:14" s="6" customFormat="1" ht="15" customHeight="1">
      <c r="B199" s="9"/>
      <c r="D199" s="7"/>
      <c r="F199" s="7"/>
      <c r="H199" s="7"/>
      <c r="J199" s="25"/>
      <c r="K199" s="57"/>
      <c r="L199" s="25"/>
      <c r="M199" s="34"/>
      <c r="N199" s="35"/>
    </row>
    <row r="200" spans="2:14" s="6" customFormat="1" ht="15" customHeight="1">
      <c r="B200" s="9"/>
      <c r="D200" s="7"/>
      <c r="F200" s="7"/>
      <c r="H200" s="7"/>
      <c r="J200" s="25"/>
      <c r="K200" s="57"/>
      <c r="L200" s="25"/>
      <c r="M200" s="34"/>
      <c r="N200" s="35"/>
    </row>
    <row r="201" spans="2:14" s="6" customFormat="1" ht="15" customHeight="1">
      <c r="B201" s="9"/>
      <c r="D201" s="7"/>
      <c r="F201" s="7"/>
      <c r="H201" s="7"/>
      <c r="J201" s="25"/>
      <c r="K201" s="57"/>
      <c r="L201" s="25"/>
      <c r="M201" s="34"/>
      <c r="N201" s="35"/>
    </row>
    <row r="202" spans="2:14" s="6" customFormat="1" ht="15" customHeight="1">
      <c r="B202" s="9"/>
      <c r="D202" s="7"/>
      <c r="F202" s="7"/>
      <c r="H202" s="7"/>
      <c r="J202" s="25"/>
      <c r="K202" s="57"/>
      <c r="L202" s="25"/>
      <c r="M202" s="34"/>
      <c r="N202" s="35"/>
    </row>
    <row r="203" spans="2:14" s="6" customFormat="1" ht="15" customHeight="1">
      <c r="B203" s="9"/>
      <c r="D203" s="7"/>
      <c r="F203" s="7"/>
      <c r="H203" s="7"/>
      <c r="J203" s="25"/>
      <c r="K203" s="57"/>
      <c r="L203" s="25"/>
      <c r="M203" s="34"/>
      <c r="N203" s="35"/>
    </row>
    <row r="204" spans="2:14" s="6" customFormat="1" ht="15" customHeight="1">
      <c r="B204" s="9"/>
      <c r="D204" s="7"/>
      <c r="F204" s="7"/>
      <c r="H204" s="7"/>
      <c r="J204" s="25"/>
      <c r="K204" s="57"/>
      <c r="L204" s="25"/>
      <c r="M204" s="34"/>
      <c r="N204" s="35"/>
    </row>
    <row r="205" spans="2:14" s="6" customFormat="1" ht="15" customHeight="1">
      <c r="B205" s="9"/>
      <c r="D205" s="7"/>
      <c r="F205" s="7"/>
      <c r="H205" s="7"/>
      <c r="J205" s="25"/>
      <c r="K205" s="57"/>
      <c r="L205" s="25"/>
      <c r="M205" s="34"/>
      <c r="N205" s="35"/>
    </row>
    <row r="206" spans="2:14" s="6" customFormat="1" ht="15" customHeight="1">
      <c r="B206" s="9"/>
      <c r="D206" s="7"/>
      <c r="F206" s="7"/>
      <c r="H206" s="7"/>
      <c r="J206" s="25"/>
      <c r="K206" s="57"/>
      <c r="L206" s="25"/>
      <c r="M206" s="34"/>
      <c r="N206" s="35"/>
    </row>
    <row r="207" spans="2:14" s="6" customFormat="1" ht="15" customHeight="1">
      <c r="B207" s="9"/>
      <c r="D207" s="7"/>
      <c r="F207" s="7"/>
      <c r="H207" s="7"/>
      <c r="J207" s="25"/>
      <c r="K207" s="57"/>
      <c r="L207" s="25"/>
      <c r="M207" s="34"/>
      <c r="N207" s="35"/>
    </row>
    <row r="208" spans="2:14" s="6" customFormat="1" ht="15" customHeight="1">
      <c r="B208" s="9"/>
      <c r="D208" s="7"/>
      <c r="F208" s="7"/>
      <c r="H208" s="7"/>
      <c r="J208" s="25"/>
      <c r="K208" s="57"/>
      <c r="L208" s="25"/>
      <c r="M208" s="34"/>
      <c r="N208" s="35"/>
    </row>
    <row r="209" spans="2:14" s="6" customFormat="1" ht="15" customHeight="1">
      <c r="B209" s="9"/>
      <c r="D209" s="7"/>
      <c r="F209" s="7"/>
      <c r="H209" s="7"/>
      <c r="J209" s="25"/>
      <c r="K209" s="57"/>
      <c r="L209" s="25"/>
      <c r="M209" s="34"/>
      <c r="N209" s="35"/>
    </row>
    <row r="210" spans="2:14" s="6" customFormat="1" ht="15" customHeight="1">
      <c r="B210" s="9"/>
      <c r="D210" s="7"/>
      <c r="F210" s="7"/>
      <c r="H210" s="7"/>
      <c r="J210" s="25"/>
      <c r="K210" s="57"/>
      <c r="L210" s="25"/>
      <c r="M210" s="34"/>
      <c r="N210" s="35"/>
    </row>
    <row r="211" spans="2:14" s="6" customFormat="1" ht="15" customHeight="1">
      <c r="B211" s="9"/>
      <c r="D211" s="7"/>
      <c r="F211" s="7"/>
      <c r="H211" s="7"/>
      <c r="J211" s="25"/>
      <c r="K211" s="57"/>
      <c r="L211" s="25"/>
      <c r="M211" s="34"/>
      <c r="N211" s="35"/>
    </row>
    <row r="212" spans="2:14" s="6" customFormat="1" ht="15" customHeight="1">
      <c r="B212" s="9"/>
      <c r="D212" s="7"/>
      <c r="F212" s="7"/>
      <c r="H212" s="7"/>
      <c r="J212" s="25"/>
      <c r="K212" s="57"/>
      <c r="L212" s="25"/>
      <c r="M212" s="34"/>
      <c r="N212" s="35"/>
    </row>
    <row r="213" spans="2:14" s="6" customFormat="1" ht="15" customHeight="1">
      <c r="B213" s="9"/>
      <c r="D213" s="7"/>
      <c r="F213" s="7"/>
      <c r="H213" s="7"/>
      <c r="J213" s="25"/>
      <c r="K213" s="57"/>
      <c r="L213" s="25"/>
      <c r="M213" s="34"/>
      <c r="N213" s="35"/>
    </row>
    <row r="214" spans="2:14" s="6" customFormat="1" ht="15" customHeight="1">
      <c r="B214" s="9"/>
      <c r="D214" s="7"/>
      <c r="F214" s="7"/>
      <c r="H214" s="7"/>
      <c r="J214" s="25"/>
      <c r="K214" s="57"/>
      <c r="L214" s="25"/>
      <c r="M214" s="34"/>
      <c r="N214" s="35"/>
    </row>
    <row r="215" spans="2:14" s="6" customFormat="1" ht="15" customHeight="1">
      <c r="B215" s="9"/>
      <c r="D215" s="7"/>
      <c r="F215" s="7"/>
      <c r="H215" s="7"/>
      <c r="J215" s="25"/>
      <c r="K215" s="57"/>
      <c r="L215" s="25"/>
      <c r="M215" s="34"/>
      <c r="N215" s="35"/>
    </row>
    <row r="216" spans="2:14" s="6" customFormat="1" ht="15" customHeight="1">
      <c r="B216" s="9"/>
      <c r="D216" s="7"/>
      <c r="F216" s="7"/>
      <c r="H216" s="7"/>
      <c r="J216" s="25"/>
      <c r="K216" s="57"/>
      <c r="L216" s="25"/>
      <c r="M216" s="34"/>
      <c r="N216" s="35"/>
    </row>
    <row r="217" spans="2:14" s="6" customFormat="1" ht="15" customHeight="1">
      <c r="B217" s="9"/>
      <c r="D217" s="7"/>
      <c r="F217" s="7"/>
      <c r="H217" s="7"/>
      <c r="J217" s="25"/>
      <c r="K217" s="57"/>
      <c r="L217" s="25"/>
      <c r="M217" s="34"/>
      <c r="N217" s="35"/>
    </row>
    <row r="218" spans="2:14" s="6" customFormat="1" ht="15" customHeight="1">
      <c r="B218" s="9"/>
      <c r="D218" s="7"/>
      <c r="F218" s="7"/>
      <c r="H218" s="7"/>
      <c r="J218" s="25"/>
      <c r="K218" s="57"/>
      <c r="L218" s="25"/>
      <c r="M218" s="34"/>
      <c r="N218" s="35"/>
    </row>
    <row r="219" spans="2:14" s="6" customFormat="1" ht="15" customHeight="1">
      <c r="B219" s="9"/>
      <c r="D219" s="7"/>
      <c r="F219" s="7"/>
      <c r="H219" s="7"/>
      <c r="J219" s="25"/>
      <c r="K219" s="57"/>
      <c r="L219" s="25"/>
      <c r="M219" s="34"/>
      <c r="N219" s="35"/>
    </row>
    <row r="220" spans="2:14" s="6" customFormat="1" ht="15" customHeight="1">
      <c r="B220" s="9"/>
      <c r="D220" s="7"/>
      <c r="F220" s="7"/>
      <c r="H220" s="7"/>
      <c r="J220" s="25"/>
      <c r="K220" s="57"/>
      <c r="L220" s="25"/>
      <c r="M220" s="34"/>
      <c r="N220" s="35"/>
    </row>
    <row r="221" spans="2:14" s="6" customFormat="1" ht="15" customHeight="1">
      <c r="B221" s="9"/>
      <c r="D221" s="7"/>
      <c r="F221" s="7"/>
      <c r="H221" s="7"/>
      <c r="J221" s="25"/>
      <c r="K221" s="57"/>
      <c r="L221" s="25"/>
      <c r="M221" s="34"/>
      <c r="N221" s="35"/>
    </row>
    <row r="222" spans="2:14" s="6" customFormat="1" ht="15" customHeight="1">
      <c r="B222" s="9"/>
      <c r="D222" s="7"/>
      <c r="F222" s="7"/>
      <c r="H222" s="7"/>
      <c r="J222" s="25"/>
      <c r="K222" s="57"/>
      <c r="L222" s="25"/>
      <c r="M222" s="34"/>
      <c r="N222" s="35"/>
    </row>
    <row r="223" spans="2:14" s="6" customFormat="1" ht="15" customHeight="1">
      <c r="B223" s="9"/>
      <c r="D223" s="7"/>
      <c r="F223" s="7"/>
      <c r="H223" s="7"/>
      <c r="J223" s="25"/>
      <c r="K223" s="57"/>
      <c r="L223" s="25"/>
      <c r="M223" s="34"/>
      <c r="N223" s="35"/>
    </row>
    <row r="224" spans="2:14" s="6" customFormat="1" ht="15" customHeight="1">
      <c r="B224" s="9"/>
      <c r="D224" s="7"/>
      <c r="F224" s="7"/>
      <c r="H224" s="7"/>
      <c r="J224" s="25"/>
      <c r="K224" s="57"/>
      <c r="L224" s="25"/>
      <c r="M224" s="34"/>
      <c r="N224" s="35"/>
    </row>
    <row r="225" spans="2:14" s="6" customFormat="1" ht="15" customHeight="1">
      <c r="B225" s="9"/>
      <c r="D225" s="7"/>
      <c r="F225" s="7"/>
      <c r="H225" s="7"/>
      <c r="J225" s="25"/>
      <c r="K225" s="57"/>
      <c r="L225" s="25"/>
      <c r="M225" s="34"/>
      <c r="N225" s="35"/>
    </row>
    <row r="226" spans="2:14" s="6" customFormat="1" ht="15" customHeight="1">
      <c r="B226" s="9"/>
      <c r="D226" s="7"/>
      <c r="F226" s="7"/>
      <c r="H226" s="7"/>
      <c r="J226" s="25"/>
      <c r="K226" s="57"/>
      <c r="L226" s="25"/>
      <c r="M226" s="34"/>
      <c r="N226" s="35"/>
    </row>
    <row r="227" spans="2:14" s="6" customFormat="1" ht="15" customHeight="1">
      <c r="B227" s="9"/>
      <c r="D227" s="7"/>
      <c r="F227" s="7"/>
      <c r="H227" s="7"/>
      <c r="J227" s="25"/>
      <c r="K227" s="57"/>
      <c r="L227" s="25"/>
      <c r="M227" s="34"/>
      <c r="N227" s="35"/>
    </row>
    <row r="228" spans="2:14" s="6" customFormat="1" ht="15" customHeight="1">
      <c r="B228" s="9"/>
      <c r="D228" s="7"/>
      <c r="F228" s="7"/>
      <c r="H228" s="7"/>
      <c r="J228" s="25"/>
      <c r="K228" s="57"/>
      <c r="L228" s="25"/>
      <c r="M228" s="34"/>
      <c r="N228" s="35"/>
    </row>
    <row r="229" spans="2:14" s="6" customFormat="1" ht="15" customHeight="1">
      <c r="B229" s="9"/>
      <c r="D229" s="7"/>
      <c r="F229" s="7"/>
      <c r="H229" s="7"/>
      <c r="J229" s="25"/>
      <c r="K229" s="57"/>
      <c r="L229" s="25"/>
      <c r="M229" s="34"/>
      <c r="N229" s="35"/>
    </row>
    <row r="230" spans="2:14" s="6" customFormat="1" ht="15" customHeight="1">
      <c r="B230" s="9"/>
      <c r="D230" s="7"/>
      <c r="F230" s="7"/>
      <c r="H230" s="7"/>
      <c r="J230" s="25"/>
      <c r="K230" s="57"/>
      <c r="L230" s="25"/>
      <c r="M230" s="34"/>
      <c r="N230" s="35"/>
    </row>
    <row r="231" spans="2:14" s="6" customFormat="1" ht="15" customHeight="1">
      <c r="B231" s="9"/>
      <c r="D231" s="7"/>
      <c r="F231" s="7"/>
      <c r="H231" s="7"/>
      <c r="J231" s="25"/>
      <c r="K231" s="57"/>
      <c r="L231" s="25"/>
      <c r="M231" s="34"/>
      <c r="N231" s="35"/>
    </row>
    <row r="232" spans="2:14" s="6" customFormat="1" ht="15" customHeight="1">
      <c r="B232" s="9"/>
      <c r="D232" s="7"/>
      <c r="F232" s="7"/>
      <c r="H232" s="7"/>
      <c r="J232" s="25"/>
      <c r="K232" s="57"/>
      <c r="L232" s="25"/>
      <c r="M232" s="34"/>
      <c r="N232" s="35"/>
    </row>
    <row r="233" spans="2:14" s="6" customFormat="1" ht="15" customHeight="1">
      <c r="B233" s="9"/>
      <c r="D233" s="7"/>
      <c r="F233" s="7"/>
      <c r="H233" s="7"/>
      <c r="J233" s="25"/>
      <c r="K233" s="57"/>
      <c r="L233" s="25"/>
      <c r="M233" s="34"/>
      <c r="N233" s="35"/>
    </row>
    <row r="234" spans="2:14" s="6" customFormat="1" ht="15" customHeight="1">
      <c r="B234" s="9"/>
      <c r="D234" s="7"/>
      <c r="F234" s="7"/>
      <c r="H234" s="7"/>
      <c r="J234" s="25"/>
      <c r="K234" s="57"/>
      <c r="L234" s="25"/>
      <c r="M234" s="34"/>
      <c r="N234" s="35"/>
    </row>
    <row r="235" spans="2:14" s="6" customFormat="1" ht="15" customHeight="1">
      <c r="B235" s="9"/>
      <c r="D235" s="7"/>
      <c r="F235" s="7"/>
      <c r="H235" s="7"/>
      <c r="J235" s="25"/>
      <c r="K235" s="57"/>
      <c r="L235" s="25"/>
      <c r="M235" s="34"/>
      <c r="N235" s="35"/>
    </row>
    <row r="236" spans="2:14" s="6" customFormat="1" ht="15" customHeight="1">
      <c r="B236" s="9"/>
      <c r="D236" s="7"/>
      <c r="F236" s="7"/>
      <c r="H236" s="7"/>
      <c r="J236" s="25"/>
      <c r="K236" s="57"/>
      <c r="L236" s="25"/>
      <c r="M236" s="34"/>
      <c r="N236" s="35"/>
    </row>
    <row r="237" spans="2:14" s="6" customFormat="1" ht="15" customHeight="1">
      <c r="B237" s="9"/>
      <c r="D237" s="7"/>
      <c r="F237" s="7"/>
      <c r="H237" s="7"/>
      <c r="J237" s="25"/>
      <c r="K237" s="57"/>
      <c r="L237" s="25"/>
      <c r="M237" s="34"/>
      <c r="N237" s="35"/>
    </row>
    <row r="238" spans="2:14" s="6" customFormat="1" ht="15" customHeight="1">
      <c r="B238" s="9"/>
      <c r="D238" s="7"/>
      <c r="F238" s="7"/>
      <c r="H238" s="7"/>
      <c r="J238" s="25"/>
      <c r="K238" s="57"/>
      <c r="L238" s="25"/>
      <c r="M238" s="34"/>
      <c r="N238" s="35"/>
    </row>
    <row r="239" spans="2:14" s="6" customFormat="1" ht="15" customHeight="1">
      <c r="B239" s="9"/>
      <c r="D239" s="7"/>
      <c r="F239" s="7"/>
      <c r="H239" s="7"/>
      <c r="J239" s="25"/>
      <c r="K239" s="57"/>
      <c r="L239" s="25"/>
      <c r="M239" s="34"/>
      <c r="N239" s="35"/>
    </row>
    <row r="240" spans="2:14" s="6" customFormat="1" ht="15" customHeight="1">
      <c r="B240" s="9"/>
      <c r="D240" s="7"/>
      <c r="F240" s="7"/>
      <c r="H240" s="7"/>
      <c r="J240" s="25"/>
      <c r="K240" s="57"/>
      <c r="L240" s="25"/>
      <c r="M240" s="34"/>
      <c r="N240" s="35"/>
    </row>
    <row r="241" spans="2:14" s="6" customFormat="1" ht="15" customHeight="1">
      <c r="B241" s="9"/>
      <c r="D241" s="7"/>
      <c r="F241" s="7"/>
      <c r="H241" s="7"/>
      <c r="J241" s="25"/>
      <c r="K241" s="57"/>
      <c r="L241" s="25"/>
      <c r="M241" s="34"/>
      <c r="N241" s="35"/>
    </row>
    <row r="242" spans="2:14" s="6" customFormat="1" ht="15" customHeight="1">
      <c r="B242" s="9"/>
      <c r="D242" s="7"/>
      <c r="F242" s="7"/>
      <c r="H242" s="7"/>
      <c r="J242" s="25"/>
      <c r="K242" s="57"/>
      <c r="L242" s="25"/>
      <c r="M242" s="34"/>
      <c r="N242" s="35"/>
    </row>
    <row r="243" spans="2:14" s="6" customFormat="1" ht="15" customHeight="1">
      <c r="B243" s="9"/>
      <c r="D243" s="7"/>
      <c r="F243" s="7"/>
      <c r="H243" s="7"/>
      <c r="J243" s="25"/>
      <c r="K243" s="57"/>
      <c r="L243" s="25"/>
      <c r="M243" s="34"/>
      <c r="N243" s="35"/>
    </row>
    <row r="244" spans="2:14" s="6" customFormat="1" ht="15" customHeight="1">
      <c r="B244" s="9"/>
      <c r="D244" s="7"/>
      <c r="F244" s="7"/>
      <c r="H244" s="7"/>
      <c r="J244" s="25"/>
      <c r="K244" s="57"/>
      <c r="L244" s="25"/>
      <c r="M244" s="34"/>
      <c r="N244" s="35"/>
    </row>
    <row r="245" spans="2:14" s="6" customFormat="1" ht="15" customHeight="1">
      <c r="B245" s="9"/>
      <c r="D245" s="7"/>
      <c r="F245" s="7"/>
      <c r="H245" s="7"/>
      <c r="J245" s="25"/>
      <c r="K245" s="57"/>
      <c r="L245" s="25"/>
      <c r="M245" s="34"/>
      <c r="N245" s="35"/>
    </row>
    <row r="246" spans="2:14" s="6" customFormat="1" ht="15" customHeight="1">
      <c r="B246" s="9"/>
      <c r="D246" s="7"/>
      <c r="F246" s="7"/>
      <c r="H246" s="7"/>
      <c r="J246" s="25"/>
      <c r="K246" s="57"/>
      <c r="L246" s="25"/>
      <c r="M246" s="34"/>
      <c r="N246" s="35"/>
    </row>
    <row r="247" spans="2:14" s="6" customFormat="1" ht="15" customHeight="1">
      <c r="B247" s="9"/>
      <c r="D247" s="7"/>
      <c r="F247" s="7"/>
      <c r="H247" s="7"/>
      <c r="J247" s="25"/>
      <c r="K247" s="57"/>
      <c r="L247" s="25"/>
      <c r="M247" s="34"/>
      <c r="N247" s="35"/>
    </row>
    <row r="248" spans="2:14" s="6" customFormat="1" ht="15" customHeight="1">
      <c r="B248" s="9"/>
      <c r="D248" s="7"/>
      <c r="F248" s="7"/>
      <c r="H248" s="7"/>
      <c r="J248" s="25"/>
      <c r="K248" s="57"/>
      <c r="L248" s="25"/>
      <c r="M248" s="34"/>
      <c r="N248" s="35"/>
    </row>
    <row r="249" spans="2:14" s="6" customFormat="1" ht="15" customHeight="1">
      <c r="B249" s="9"/>
      <c r="D249" s="7"/>
      <c r="F249" s="7"/>
      <c r="H249" s="7"/>
      <c r="J249" s="25"/>
      <c r="K249" s="57"/>
      <c r="L249" s="25"/>
      <c r="M249" s="34"/>
      <c r="N249" s="35"/>
    </row>
    <row r="250" spans="2:14" s="6" customFormat="1" ht="15" customHeight="1">
      <c r="B250" s="9"/>
      <c r="D250" s="7"/>
      <c r="F250" s="7"/>
      <c r="H250" s="7"/>
      <c r="J250" s="25"/>
      <c r="K250" s="57"/>
      <c r="L250" s="25"/>
      <c r="M250" s="34"/>
      <c r="N250" s="35"/>
    </row>
    <row r="251" spans="2:14" s="6" customFormat="1" ht="15" customHeight="1">
      <c r="B251" s="9"/>
      <c r="D251" s="7"/>
      <c r="F251" s="7"/>
      <c r="H251" s="7"/>
      <c r="J251" s="25"/>
      <c r="K251" s="57"/>
      <c r="L251" s="25"/>
      <c r="M251" s="34"/>
      <c r="N251" s="35"/>
    </row>
    <row r="252" spans="2:14" s="6" customFormat="1" ht="15" customHeight="1">
      <c r="B252" s="9"/>
      <c r="D252" s="7"/>
      <c r="F252" s="7"/>
      <c r="H252" s="7"/>
      <c r="J252" s="25"/>
      <c r="K252" s="57"/>
      <c r="L252" s="25"/>
      <c r="M252" s="34"/>
      <c r="N252" s="35"/>
    </row>
    <row r="253" spans="2:14" s="6" customFormat="1" ht="15" customHeight="1">
      <c r="B253" s="9"/>
      <c r="D253" s="7"/>
      <c r="F253" s="7"/>
      <c r="H253" s="7"/>
      <c r="J253" s="25"/>
      <c r="K253" s="57"/>
      <c r="L253" s="25"/>
      <c r="M253" s="34"/>
      <c r="N253" s="35"/>
    </row>
    <row r="254" spans="2:14" s="6" customFormat="1" ht="15" customHeight="1">
      <c r="B254" s="9"/>
      <c r="D254" s="7"/>
      <c r="F254" s="7"/>
      <c r="H254" s="7"/>
      <c r="J254" s="25"/>
      <c r="K254" s="57"/>
      <c r="L254" s="25"/>
      <c r="M254" s="34"/>
      <c r="N254" s="35"/>
    </row>
    <row r="255" spans="2:14" s="6" customFormat="1" ht="15" customHeight="1">
      <c r="B255" s="9"/>
      <c r="D255" s="7"/>
      <c r="F255" s="7"/>
      <c r="H255" s="7"/>
      <c r="J255" s="25"/>
      <c r="K255" s="57"/>
      <c r="L255" s="25"/>
      <c r="M255" s="34"/>
      <c r="N255" s="35"/>
    </row>
    <row r="256" spans="2:14" s="6" customFormat="1" ht="15" customHeight="1">
      <c r="B256" s="9"/>
      <c r="D256" s="7"/>
      <c r="F256" s="7"/>
      <c r="H256" s="7"/>
      <c r="J256" s="25"/>
      <c r="K256" s="57"/>
      <c r="L256" s="25"/>
      <c r="M256" s="34"/>
      <c r="N256" s="35"/>
    </row>
    <row r="257" spans="2:14" s="6" customFormat="1" ht="15" customHeight="1">
      <c r="B257" s="9"/>
      <c r="D257" s="7"/>
      <c r="F257" s="7"/>
      <c r="H257" s="7"/>
      <c r="J257" s="25"/>
      <c r="K257" s="57"/>
      <c r="L257" s="25"/>
      <c r="M257" s="34"/>
      <c r="N257" s="35"/>
    </row>
    <row r="258" spans="2:14" s="6" customFormat="1" ht="15" customHeight="1">
      <c r="B258" s="9"/>
      <c r="D258" s="7"/>
      <c r="F258" s="7"/>
      <c r="H258" s="7"/>
      <c r="J258" s="25"/>
      <c r="K258" s="57"/>
      <c r="L258" s="25"/>
      <c r="M258" s="34"/>
      <c r="N258" s="35"/>
    </row>
    <row r="259" spans="2:14" s="6" customFormat="1" ht="15" customHeight="1">
      <c r="B259" s="9"/>
      <c r="D259" s="7"/>
      <c r="F259" s="7"/>
      <c r="H259" s="7"/>
      <c r="J259" s="25"/>
      <c r="K259" s="57"/>
      <c r="L259" s="25"/>
      <c r="M259" s="34"/>
      <c r="N259" s="35"/>
    </row>
    <row r="260" spans="2:14" s="6" customFormat="1" ht="15" customHeight="1">
      <c r="B260" s="9"/>
      <c r="D260" s="7"/>
      <c r="F260" s="7"/>
      <c r="H260" s="7"/>
      <c r="J260" s="25"/>
      <c r="K260" s="57"/>
      <c r="L260" s="25"/>
      <c r="M260" s="34"/>
      <c r="N260" s="35"/>
    </row>
    <row r="261" spans="2:14" s="6" customFormat="1" ht="15" customHeight="1">
      <c r="B261" s="9"/>
      <c r="D261" s="7"/>
      <c r="F261" s="7"/>
      <c r="H261" s="7"/>
      <c r="J261" s="25"/>
      <c r="K261" s="57"/>
      <c r="L261" s="25"/>
      <c r="M261" s="34"/>
      <c r="N261" s="35"/>
    </row>
    <row r="262" spans="2:14" s="6" customFormat="1" ht="15" customHeight="1">
      <c r="B262" s="9"/>
      <c r="D262" s="7"/>
      <c r="F262" s="7"/>
      <c r="H262" s="7"/>
      <c r="J262" s="25"/>
      <c r="K262" s="57"/>
      <c r="L262" s="25"/>
      <c r="M262" s="34"/>
      <c r="N262" s="35"/>
    </row>
    <row r="263" spans="2:14" s="6" customFormat="1" ht="15" customHeight="1">
      <c r="B263" s="9"/>
      <c r="D263" s="7"/>
      <c r="F263" s="7"/>
      <c r="H263" s="7"/>
      <c r="J263" s="25"/>
      <c r="K263" s="57"/>
      <c r="L263" s="25"/>
      <c r="M263" s="34"/>
      <c r="N263" s="35"/>
    </row>
    <row r="264" spans="2:14" s="6" customFormat="1" ht="15" customHeight="1">
      <c r="B264" s="9"/>
      <c r="D264" s="7"/>
      <c r="F264" s="7"/>
      <c r="H264" s="7"/>
      <c r="J264" s="25"/>
      <c r="K264" s="57"/>
      <c r="L264" s="25"/>
      <c r="M264" s="34"/>
      <c r="N264" s="35"/>
    </row>
    <row r="265" spans="2:14" s="6" customFormat="1" ht="15" customHeight="1">
      <c r="B265" s="9"/>
      <c r="D265" s="7"/>
      <c r="F265" s="7"/>
      <c r="H265" s="7"/>
      <c r="J265" s="25"/>
      <c r="K265" s="57"/>
      <c r="L265" s="25"/>
      <c r="M265" s="34"/>
      <c r="N265" s="35"/>
    </row>
    <row r="266" spans="2:14" s="6" customFormat="1" ht="15" customHeight="1">
      <c r="B266" s="9"/>
      <c r="D266" s="7"/>
      <c r="F266" s="7"/>
      <c r="H266" s="7"/>
      <c r="J266" s="25"/>
      <c r="K266" s="57"/>
      <c r="L266" s="25"/>
      <c r="M266" s="34"/>
      <c r="N266" s="35"/>
    </row>
    <row r="267" spans="2:14" s="6" customFormat="1" ht="15" customHeight="1">
      <c r="B267" s="9"/>
      <c r="D267" s="7"/>
      <c r="F267" s="7"/>
      <c r="H267" s="7"/>
      <c r="J267" s="25"/>
      <c r="K267" s="57"/>
      <c r="L267" s="25"/>
      <c r="M267" s="34"/>
      <c r="N267" s="35"/>
    </row>
    <row r="268" spans="2:14" s="6" customFormat="1" ht="15" customHeight="1">
      <c r="B268" s="9"/>
      <c r="D268" s="7"/>
      <c r="F268" s="7"/>
      <c r="H268" s="7"/>
      <c r="J268" s="25"/>
      <c r="K268" s="57"/>
      <c r="L268" s="25"/>
      <c r="M268" s="34"/>
      <c r="N268" s="35"/>
    </row>
    <row r="269" spans="2:14" s="6" customFormat="1" ht="15" customHeight="1">
      <c r="B269" s="9"/>
      <c r="D269" s="7"/>
      <c r="F269" s="7"/>
      <c r="H269" s="7"/>
      <c r="J269" s="25"/>
      <c r="K269" s="57"/>
      <c r="L269" s="25"/>
      <c r="M269" s="34"/>
      <c r="N269" s="35"/>
    </row>
    <row r="270" spans="2:14" s="6" customFormat="1" ht="15" customHeight="1">
      <c r="B270" s="9"/>
      <c r="D270" s="7"/>
      <c r="F270" s="7"/>
      <c r="H270" s="7"/>
      <c r="J270" s="25"/>
      <c r="K270" s="57"/>
      <c r="L270" s="25"/>
      <c r="M270" s="34"/>
      <c r="N270" s="35"/>
    </row>
    <row r="271" spans="2:14" s="6" customFormat="1" ht="15" customHeight="1">
      <c r="B271" s="9"/>
      <c r="D271" s="7"/>
      <c r="F271" s="7"/>
      <c r="H271" s="7"/>
      <c r="J271" s="25"/>
      <c r="K271" s="57"/>
      <c r="L271" s="25"/>
      <c r="M271" s="34"/>
      <c r="N271" s="35"/>
    </row>
    <row r="272" spans="2:14" s="6" customFormat="1" ht="15" customHeight="1">
      <c r="B272" s="9"/>
      <c r="D272" s="7"/>
      <c r="F272" s="7"/>
      <c r="H272" s="7"/>
      <c r="J272" s="25"/>
      <c r="K272" s="57"/>
      <c r="L272" s="25"/>
      <c r="M272" s="34"/>
      <c r="N272" s="35"/>
    </row>
    <row r="273" spans="2:14" s="6" customFormat="1" ht="15" customHeight="1">
      <c r="B273" s="9"/>
      <c r="D273" s="7"/>
      <c r="F273" s="7"/>
      <c r="H273" s="7"/>
      <c r="J273" s="25"/>
      <c r="K273" s="57"/>
      <c r="L273" s="25"/>
      <c r="M273" s="34"/>
      <c r="N273" s="35"/>
    </row>
    <row r="274" spans="2:14" s="6" customFormat="1" ht="15" customHeight="1">
      <c r="B274" s="9"/>
      <c r="D274" s="7"/>
      <c r="F274" s="7"/>
      <c r="H274" s="7"/>
      <c r="J274" s="25"/>
      <c r="K274" s="57"/>
      <c r="L274" s="25"/>
      <c r="M274" s="34"/>
      <c r="N274" s="35"/>
    </row>
    <row r="275" spans="2:14" s="6" customFormat="1" ht="15" customHeight="1">
      <c r="B275" s="9"/>
      <c r="D275" s="7"/>
      <c r="F275" s="7"/>
      <c r="H275" s="7"/>
      <c r="J275" s="25"/>
      <c r="K275" s="57"/>
      <c r="L275" s="25"/>
      <c r="M275" s="34"/>
      <c r="N275" s="35"/>
    </row>
    <row r="276" spans="2:14" s="6" customFormat="1" ht="15" customHeight="1">
      <c r="B276" s="9"/>
      <c r="D276" s="7"/>
      <c r="F276" s="7"/>
      <c r="H276" s="7"/>
      <c r="J276" s="25"/>
      <c r="K276" s="57"/>
      <c r="L276" s="25"/>
      <c r="M276" s="34"/>
      <c r="N276" s="35"/>
    </row>
    <row r="277" spans="2:14" s="6" customFormat="1" ht="15" customHeight="1">
      <c r="B277" s="9"/>
      <c r="D277" s="7"/>
      <c r="F277" s="7"/>
      <c r="H277" s="7"/>
      <c r="J277" s="25"/>
      <c r="K277" s="57"/>
      <c r="L277" s="25"/>
      <c r="M277" s="34"/>
      <c r="N277" s="35"/>
    </row>
    <row r="278" spans="2:14" s="6" customFormat="1" ht="15" customHeight="1">
      <c r="B278" s="9"/>
      <c r="D278" s="7"/>
      <c r="F278" s="7"/>
      <c r="H278" s="7"/>
      <c r="J278" s="25"/>
      <c r="K278" s="57"/>
      <c r="L278" s="25"/>
      <c r="M278" s="34"/>
      <c r="N278" s="35"/>
    </row>
    <row r="279" spans="2:14" s="6" customFormat="1" ht="15" customHeight="1">
      <c r="B279" s="9"/>
      <c r="D279" s="7"/>
      <c r="F279" s="7"/>
      <c r="H279" s="7"/>
      <c r="J279" s="25"/>
      <c r="K279" s="57"/>
      <c r="L279" s="25"/>
      <c r="M279" s="34"/>
      <c r="N279" s="35"/>
    </row>
    <row r="280" spans="2:14" s="6" customFormat="1" ht="15" customHeight="1">
      <c r="B280" s="9"/>
      <c r="D280" s="7"/>
      <c r="F280" s="7"/>
      <c r="H280" s="7"/>
      <c r="J280" s="25"/>
      <c r="K280" s="57"/>
      <c r="L280" s="25"/>
      <c r="M280" s="34"/>
      <c r="N280" s="35"/>
    </row>
    <row r="281" spans="2:14" s="6" customFormat="1" ht="15" customHeight="1">
      <c r="B281" s="9"/>
      <c r="D281" s="7"/>
      <c r="F281" s="7"/>
      <c r="H281" s="7"/>
      <c r="J281" s="25"/>
      <c r="K281" s="57"/>
      <c r="L281" s="25"/>
      <c r="M281" s="34"/>
      <c r="N281" s="35"/>
    </row>
    <row r="282" spans="2:14" s="6" customFormat="1" ht="15" customHeight="1">
      <c r="B282" s="9"/>
      <c r="D282" s="7"/>
      <c r="F282" s="7"/>
      <c r="H282" s="7"/>
      <c r="J282" s="25"/>
      <c r="K282" s="57"/>
      <c r="L282" s="25"/>
      <c r="M282" s="34"/>
      <c r="N282" s="35"/>
    </row>
    <row r="283" spans="2:14" s="6" customFormat="1" ht="15" customHeight="1">
      <c r="B283" s="9"/>
      <c r="D283" s="7"/>
      <c r="F283" s="7"/>
      <c r="H283" s="7"/>
      <c r="J283" s="25"/>
      <c r="K283" s="57"/>
      <c r="L283" s="25"/>
      <c r="M283" s="34"/>
      <c r="N283" s="35"/>
    </row>
    <row r="284" spans="2:14" s="6" customFormat="1" ht="15" customHeight="1">
      <c r="B284" s="9"/>
      <c r="D284" s="7"/>
      <c r="F284" s="7"/>
      <c r="H284" s="7"/>
      <c r="J284" s="25"/>
      <c r="K284" s="57"/>
      <c r="L284" s="25"/>
      <c r="M284" s="34"/>
      <c r="N284" s="35"/>
    </row>
    <row r="285" spans="2:14" s="6" customFormat="1" ht="15" customHeight="1">
      <c r="B285" s="9"/>
      <c r="D285" s="7"/>
      <c r="F285" s="7"/>
      <c r="H285" s="7"/>
      <c r="J285" s="25"/>
      <c r="K285" s="57"/>
      <c r="L285" s="25"/>
      <c r="M285" s="34"/>
      <c r="N285" s="35"/>
    </row>
    <row r="286" spans="2:14" s="6" customFormat="1" ht="15" customHeight="1">
      <c r="B286" s="9"/>
      <c r="D286" s="7"/>
      <c r="F286" s="7"/>
      <c r="H286" s="7"/>
      <c r="J286" s="25"/>
      <c r="K286" s="57"/>
      <c r="L286" s="25"/>
      <c r="M286" s="34"/>
      <c r="N286" s="35"/>
    </row>
    <row r="287" spans="2:14" s="6" customFormat="1" ht="15" customHeight="1">
      <c r="B287" s="9"/>
      <c r="D287" s="7"/>
      <c r="F287" s="7"/>
      <c r="H287" s="7"/>
      <c r="J287" s="25"/>
      <c r="K287" s="57"/>
      <c r="L287" s="25"/>
      <c r="M287" s="34"/>
      <c r="N287" s="35"/>
    </row>
    <row r="288" spans="2:14" s="6" customFormat="1" ht="15" customHeight="1">
      <c r="B288" s="9"/>
      <c r="D288" s="7"/>
      <c r="F288" s="7"/>
      <c r="H288" s="7"/>
      <c r="J288" s="25"/>
      <c r="K288" s="57"/>
      <c r="L288" s="25"/>
      <c r="M288" s="34"/>
      <c r="N288" s="35"/>
    </row>
    <row r="289" spans="2:14" s="6" customFormat="1" ht="15" customHeight="1">
      <c r="B289" s="9"/>
      <c r="D289" s="7"/>
      <c r="F289" s="7"/>
      <c r="H289" s="7"/>
      <c r="J289" s="25"/>
      <c r="K289" s="57"/>
      <c r="L289" s="25"/>
      <c r="M289" s="34"/>
      <c r="N289" s="35"/>
    </row>
    <row r="290" spans="2:14" s="6" customFormat="1" ht="15" customHeight="1">
      <c r="B290" s="9"/>
      <c r="D290" s="7"/>
      <c r="F290" s="7"/>
      <c r="H290" s="7"/>
      <c r="J290" s="25"/>
      <c r="K290" s="57"/>
      <c r="L290" s="25"/>
      <c r="M290" s="34"/>
      <c r="N290" s="35"/>
    </row>
    <row r="291" spans="2:14" s="6" customFormat="1" ht="15" customHeight="1">
      <c r="B291" s="9"/>
      <c r="D291" s="7"/>
      <c r="F291" s="7"/>
      <c r="H291" s="7"/>
      <c r="J291" s="25"/>
      <c r="K291" s="57"/>
      <c r="L291" s="25"/>
      <c r="M291" s="34"/>
      <c r="N291" s="35"/>
    </row>
    <row r="292" spans="2:14" s="6" customFormat="1" ht="15" customHeight="1">
      <c r="B292" s="9"/>
      <c r="D292" s="7"/>
      <c r="F292" s="7"/>
      <c r="H292" s="7"/>
      <c r="J292" s="25"/>
      <c r="K292" s="57"/>
      <c r="L292" s="25"/>
      <c r="M292" s="34"/>
      <c r="N292" s="35"/>
    </row>
    <row r="293" spans="2:14" s="6" customFormat="1" ht="15" customHeight="1">
      <c r="B293" s="9"/>
      <c r="D293" s="7"/>
      <c r="F293" s="7"/>
      <c r="H293" s="7"/>
      <c r="J293" s="25"/>
      <c r="K293" s="57"/>
      <c r="L293" s="25"/>
      <c r="M293" s="34"/>
      <c r="N293" s="35"/>
    </row>
    <row r="294" spans="2:14" s="6" customFormat="1" ht="15" customHeight="1">
      <c r="B294" s="9"/>
      <c r="D294" s="7"/>
      <c r="F294" s="7"/>
      <c r="H294" s="7"/>
      <c r="J294" s="25"/>
      <c r="K294" s="57"/>
      <c r="L294" s="25"/>
      <c r="M294" s="34"/>
      <c r="N294" s="35"/>
    </row>
    <row r="295" spans="2:14" s="6" customFormat="1" ht="15" customHeight="1">
      <c r="B295" s="9"/>
      <c r="D295" s="7"/>
      <c r="F295" s="7"/>
      <c r="H295" s="7"/>
      <c r="J295" s="25"/>
      <c r="K295" s="57"/>
      <c r="L295" s="25"/>
      <c r="M295" s="34"/>
      <c r="N295" s="35"/>
    </row>
    <row r="296" spans="2:14" s="6" customFormat="1" ht="15" customHeight="1">
      <c r="B296" s="9"/>
      <c r="D296" s="7"/>
      <c r="F296" s="7"/>
      <c r="H296" s="7"/>
      <c r="J296" s="25"/>
      <c r="K296" s="57"/>
      <c r="L296" s="25"/>
      <c r="M296" s="34"/>
      <c r="N296" s="35"/>
    </row>
    <row r="297" spans="2:14" s="6" customFormat="1" ht="15" customHeight="1">
      <c r="B297" s="9"/>
      <c r="D297" s="7"/>
      <c r="F297" s="7"/>
      <c r="H297" s="7"/>
      <c r="J297" s="25"/>
      <c r="K297" s="57"/>
      <c r="L297" s="25"/>
      <c r="M297" s="34"/>
      <c r="N297" s="35"/>
    </row>
    <row r="298" spans="2:14" s="6" customFormat="1" ht="15" customHeight="1">
      <c r="B298" s="9"/>
      <c r="D298" s="7"/>
      <c r="F298" s="7"/>
      <c r="H298" s="7"/>
      <c r="J298" s="25"/>
      <c r="K298" s="57"/>
      <c r="L298" s="25"/>
      <c r="M298" s="34"/>
      <c r="N298" s="35"/>
    </row>
    <row r="299" spans="2:14" s="6" customFormat="1" ht="15" customHeight="1">
      <c r="B299" s="9"/>
      <c r="D299" s="7"/>
      <c r="F299" s="7"/>
      <c r="H299" s="7"/>
      <c r="J299" s="25"/>
      <c r="K299" s="57"/>
      <c r="L299" s="25"/>
      <c r="M299" s="34"/>
      <c r="N299" s="35"/>
    </row>
    <row r="300" spans="2:14" s="6" customFormat="1" ht="15" customHeight="1">
      <c r="B300" s="9"/>
      <c r="D300" s="7"/>
      <c r="F300" s="7"/>
      <c r="H300" s="7"/>
      <c r="J300" s="25"/>
      <c r="K300" s="57"/>
      <c r="L300" s="25"/>
      <c r="M300" s="34"/>
      <c r="N300" s="35"/>
    </row>
    <row r="301" spans="2:14" s="6" customFormat="1" ht="15" customHeight="1">
      <c r="B301" s="9"/>
      <c r="D301" s="7"/>
      <c r="F301" s="7"/>
      <c r="H301" s="7"/>
      <c r="J301" s="25"/>
      <c r="K301" s="57"/>
      <c r="L301" s="25"/>
      <c r="M301" s="34"/>
      <c r="N301" s="35"/>
    </row>
    <row r="302" spans="2:14" s="6" customFormat="1" ht="15" customHeight="1">
      <c r="B302" s="9"/>
      <c r="D302" s="7"/>
      <c r="F302" s="7"/>
      <c r="H302" s="7"/>
      <c r="J302" s="25"/>
      <c r="K302" s="57"/>
      <c r="L302" s="25"/>
      <c r="M302" s="34"/>
      <c r="N302" s="35"/>
    </row>
    <row r="303" spans="2:14" s="6" customFormat="1" ht="15" customHeight="1">
      <c r="B303" s="9"/>
      <c r="D303" s="7"/>
      <c r="F303" s="7"/>
      <c r="H303" s="7"/>
      <c r="J303" s="25"/>
      <c r="K303" s="57"/>
      <c r="L303" s="25"/>
      <c r="M303" s="34"/>
      <c r="N303" s="35"/>
    </row>
    <row r="304" spans="2:14" s="6" customFormat="1" ht="15" customHeight="1">
      <c r="B304" s="9"/>
      <c r="D304" s="7"/>
      <c r="F304" s="7"/>
      <c r="H304" s="7"/>
      <c r="J304" s="25"/>
      <c r="K304" s="57"/>
      <c r="L304" s="25"/>
      <c r="M304" s="34"/>
      <c r="N304" s="35"/>
    </row>
    <row r="305" spans="2:14" s="6" customFormat="1" ht="15" customHeight="1">
      <c r="B305" s="9"/>
      <c r="D305" s="7"/>
      <c r="F305" s="7"/>
      <c r="H305" s="7"/>
      <c r="J305" s="25"/>
      <c r="K305" s="57"/>
      <c r="L305" s="25"/>
      <c r="M305" s="34"/>
      <c r="N305" s="35"/>
    </row>
    <row r="306" spans="2:14" s="6" customFormat="1" ht="15" customHeight="1">
      <c r="B306" s="9"/>
      <c r="D306" s="7"/>
      <c r="F306" s="7"/>
      <c r="H306" s="7"/>
      <c r="J306" s="25"/>
      <c r="K306" s="57"/>
      <c r="L306" s="25"/>
      <c r="M306" s="34"/>
      <c r="N306" s="35"/>
    </row>
    <row r="307" spans="2:14" s="6" customFormat="1" ht="15" customHeight="1">
      <c r="B307" s="9"/>
      <c r="D307" s="7"/>
      <c r="F307" s="7"/>
      <c r="H307" s="7"/>
      <c r="J307" s="25"/>
      <c r="K307" s="57"/>
      <c r="L307" s="25"/>
      <c r="M307" s="34"/>
      <c r="N307" s="35"/>
    </row>
    <row r="308" spans="2:14" s="6" customFormat="1" ht="15" customHeight="1">
      <c r="B308" s="9"/>
      <c r="D308" s="7"/>
      <c r="F308" s="7"/>
      <c r="H308" s="7"/>
      <c r="J308" s="25"/>
      <c r="K308" s="57"/>
      <c r="L308" s="25"/>
      <c r="M308" s="34"/>
      <c r="N308" s="35"/>
    </row>
    <row r="309" spans="2:14" s="6" customFormat="1" ht="15" customHeight="1">
      <c r="B309" s="9"/>
      <c r="D309" s="7"/>
      <c r="F309" s="7"/>
      <c r="H309" s="7"/>
      <c r="J309" s="25"/>
      <c r="K309" s="57"/>
      <c r="L309" s="25"/>
      <c r="M309" s="34"/>
      <c r="N309" s="35"/>
    </row>
    <row r="310" spans="2:14" s="6" customFormat="1" ht="15" customHeight="1">
      <c r="B310" s="9"/>
      <c r="D310" s="7"/>
      <c r="F310" s="7"/>
      <c r="H310" s="7"/>
      <c r="J310" s="25"/>
      <c r="K310" s="57"/>
      <c r="L310" s="25"/>
      <c r="M310" s="34"/>
      <c r="N310" s="35"/>
    </row>
    <row r="311" spans="2:14" s="6" customFormat="1" ht="15" customHeight="1">
      <c r="B311" s="9"/>
      <c r="D311" s="7"/>
      <c r="F311" s="7"/>
      <c r="H311" s="7"/>
      <c r="J311" s="25"/>
      <c r="K311" s="57"/>
      <c r="L311" s="25"/>
      <c r="M311" s="34"/>
      <c r="N311" s="35"/>
    </row>
    <row r="312" spans="2:14" s="6" customFormat="1" ht="15" customHeight="1">
      <c r="B312" s="9"/>
      <c r="D312" s="7"/>
      <c r="F312" s="7"/>
      <c r="H312" s="7"/>
      <c r="J312" s="25"/>
      <c r="K312" s="57"/>
      <c r="L312" s="25"/>
      <c r="M312" s="34"/>
      <c r="N312" s="35"/>
    </row>
    <row r="313" spans="2:14" s="6" customFormat="1" ht="15" customHeight="1">
      <c r="B313" s="9"/>
      <c r="D313" s="7"/>
      <c r="F313" s="7"/>
      <c r="H313" s="7"/>
      <c r="J313" s="25"/>
      <c r="K313" s="57"/>
      <c r="L313" s="25"/>
      <c r="M313" s="34"/>
      <c r="N313" s="35"/>
    </row>
    <row r="314" spans="2:14" s="6" customFormat="1" ht="15" customHeight="1">
      <c r="B314" s="9"/>
      <c r="D314" s="7"/>
      <c r="F314" s="7"/>
      <c r="H314" s="7"/>
      <c r="J314" s="25"/>
      <c r="K314" s="57"/>
      <c r="L314" s="25"/>
      <c r="M314" s="34"/>
      <c r="N314" s="35"/>
    </row>
    <row r="315" spans="2:14" s="6" customFormat="1" ht="15" customHeight="1">
      <c r="B315" s="9"/>
      <c r="D315" s="7"/>
      <c r="F315" s="7"/>
      <c r="H315" s="7"/>
      <c r="J315" s="25"/>
      <c r="K315" s="57"/>
      <c r="L315" s="25"/>
      <c r="M315" s="34"/>
      <c r="N315" s="35"/>
    </row>
    <row r="316" spans="2:14" s="6" customFormat="1" ht="15" customHeight="1">
      <c r="B316" s="9"/>
      <c r="D316" s="7"/>
      <c r="F316" s="7"/>
      <c r="H316" s="7"/>
      <c r="J316" s="25"/>
      <c r="K316" s="57"/>
      <c r="L316" s="25"/>
      <c r="M316" s="34"/>
      <c r="N316" s="35"/>
    </row>
    <row r="317" spans="2:14" s="6" customFormat="1" ht="15" customHeight="1">
      <c r="B317" s="9"/>
      <c r="D317" s="7"/>
      <c r="F317" s="7"/>
      <c r="H317" s="7"/>
      <c r="J317" s="25"/>
      <c r="K317" s="57"/>
      <c r="L317" s="25"/>
      <c r="M317" s="34"/>
      <c r="N317" s="35"/>
    </row>
    <row r="318" spans="2:14" s="6" customFormat="1" ht="15" customHeight="1">
      <c r="B318" s="9"/>
      <c r="D318" s="7"/>
      <c r="F318" s="7"/>
      <c r="H318" s="7"/>
      <c r="J318" s="25"/>
      <c r="K318" s="57"/>
      <c r="L318" s="25"/>
      <c r="M318" s="34"/>
      <c r="N318" s="35"/>
    </row>
    <row r="319" spans="2:14" s="6" customFormat="1" ht="15" customHeight="1">
      <c r="B319" s="9"/>
      <c r="D319" s="7"/>
      <c r="F319" s="7"/>
      <c r="H319" s="7"/>
      <c r="J319" s="25"/>
      <c r="K319" s="57"/>
      <c r="L319" s="25"/>
      <c r="M319" s="34"/>
      <c r="N319" s="35"/>
    </row>
    <row r="320" spans="2:14" s="6" customFormat="1" ht="15" customHeight="1">
      <c r="B320" s="9"/>
      <c r="D320" s="7"/>
      <c r="F320" s="7"/>
      <c r="H320" s="7"/>
      <c r="J320" s="25"/>
      <c r="K320" s="57"/>
      <c r="L320" s="25"/>
      <c r="M320" s="34"/>
      <c r="N320" s="35"/>
    </row>
    <row r="321" spans="2:14" s="6" customFormat="1" ht="15" customHeight="1">
      <c r="B321" s="9"/>
      <c r="D321" s="7"/>
      <c r="F321" s="7"/>
      <c r="H321" s="7"/>
      <c r="J321" s="25"/>
      <c r="K321" s="57"/>
      <c r="L321" s="25"/>
      <c r="M321" s="34"/>
      <c r="N321" s="35"/>
    </row>
    <row r="322" spans="2:14" s="6" customFormat="1" ht="15" customHeight="1">
      <c r="B322" s="9"/>
      <c r="D322" s="7"/>
      <c r="F322" s="7"/>
      <c r="H322" s="7"/>
      <c r="J322" s="25"/>
      <c r="K322" s="57"/>
      <c r="L322" s="25"/>
      <c r="M322" s="34"/>
      <c r="N322" s="35"/>
    </row>
    <row r="323" spans="2:14" s="6" customFormat="1" ht="15" customHeight="1">
      <c r="B323" s="9"/>
      <c r="D323" s="7"/>
      <c r="F323" s="7"/>
      <c r="H323" s="7"/>
      <c r="J323" s="25"/>
      <c r="K323" s="57"/>
      <c r="L323" s="25"/>
      <c r="M323" s="34"/>
      <c r="N323" s="35"/>
    </row>
    <row r="324" spans="2:14" s="6" customFormat="1" ht="15" customHeight="1">
      <c r="B324" s="9"/>
      <c r="D324" s="7"/>
      <c r="F324" s="7"/>
      <c r="H324" s="7"/>
      <c r="J324" s="25"/>
      <c r="K324" s="57"/>
      <c r="L324" s="25"/>
      <c r="M324" s="34"/>
      <c r="N324" s="35"/>
    </row>
    <row r="325" spans="2:14" s="6" customFormat="1" ht="15" customHeight="1">
      <c r="B325" s="9"/>
      <c r="D325" s="7"/>
      <c r="F325" s="7"/>
      <c r="H325" s="7"/>
      <c r="J325" s="25"/>
      <c r="K325" s="57"/>
      <c r="L325" s="25"/>
      <c r="M325" s="34"/>
      <c r="N325" s="35"/>
    </row>
    <row r="326" spans="2:14" s="6" customFormat="1" ht="15" customHeight="1">
      <c r="B326" s="9"/>
      <c r="D326" s="7"/>
      <c r="F326" s="7"/>
      <c r="H326" s="7"/>
      <c r="J326" s="25"/>
      <c r="K326" s="57"/>
      <c r="L326" s="25"/>
      <c r="M326" s="34"/>
      <c r="N326" s="35"/>
    </row>
    <row r="327" spans="2:14" s="6" customFormat="1" ht="15" customHeight="1">
      <c r="B327" s="9"/>
      <c r="D327" s="7"/>
      <c r="F327" s="7"/>
      <c r="H327" s="7"/>
      <c r="J327" s="25"/>
      <c r="K327" s="57"/>
      <c r="L327" s="25"/>
      <c r="M327" s="34"/>
      <c r="N327" s="35"/>
    </row>
    <row r="328" spans="2:14" s="6" customFormat="1" ht="15" customHeight="1">
      <c r="B328" s="9"/>
      <c r="D328" s="7"/>
      <c r="F328" s="7"/>
      <c r="H328" s="7"/>
      <c r="J328" s="25"/>
      <c r="K328" s="57"/>
      <c r="L328" s="25"/>
      <c r="M328" s="34"/>
      <c r="N328" s="35"/>
    </row>
    <row r="329" spans="2:14" s="6" customFormat="1" ht="15" customHeight="1">
      <c r="B329" s="9"/>
      <c r="D329" s="7"/>
      <c r="F329" s="7"/>
      <c r="H329" s="7"/>
      <c r="J329" s="25"/>
      <c r="K329" s="57"/>
      <c r="L329" s="25"/>
      <c r="M329" s="34"/>
      <c r="N329" s="35"/>
    </row>
    <row r="330" spans="2:14" s="6" customFormat="1" ht="15" customHeight="1">
      <c r="B330" s="9"/>
      <c r="D330" s="7"/>
      <c r="F330" s="7"/>
      <c r="H330" s="7"/>
      <c r="J330" s="25"/>
      <c r="K330" s="57"/>
      <c r="L330" s="25"/>
      <c r="M330" s="34"/>
      <c r="N330" s="35"/>
    </row>
    <row r="331" spans="2:14" s="6" customFormat="1" ht="15" customHeight="1">
      <c r="B331" s="9"/>
      <c r="D331" s="7"/>
      <c r="F331" s="7"/>
      <c r="H331" s="7"/>
      <c r="J331" s="25"/>
      <c r="K331" s="57"/>
      <c r="L331" s="25"/>
      <c r="M331" s="34"/>
      <c r="N331" s="35"/>
    </row>
    <row r="332" spans="2:14" s="6" customFormat="1" ht="15" customHeight="1">
      <c r="B332" s="9"/>
      <c r="D332" s="7"/>
      <c r="F332" s="7"/>
      <c r="H332" s="7"/>
      <c r="J332" s="25"/>
      <c r="K332" s="57"/>
      <c r="L332" s="25"/>
      <c r="M332" s="34"/>
      <c r="N332" s="35"/>
    </row>
    <row r="333" spans="2:14" s="6" customFormat="1" ht="15" customHeight="1">
      <c r="B333" s="9"/>
      <c r="D333" s="7"/>
      <c r="F333" s="7"/>
      <c r="H333" s="7"/>
      <c r="J333" s="25"/>
      <c r="K333" s="57"/>
      <c r="L333" s="25"/>
      <c r="M333" s="34"/>
      <c r="N333" s="35"/>
    </row>
    <row r="334" spans="2:14" s="6" customFormat="1" ht="15" customHeight="1">
      <c r="B334" s="9"/>
      <c r="D334" s="7"/>
      <c r="F334" s="7"/>
      <c r="H334" s="7"/>
      <c r="J334" s="25"/>
      <c r="K334" s="57"/>
      <c r="L334" s="25"/>
      <c r="M334" s="34"/>
      <c r="N334" s="35"/>
    </row>
    <row r="335" spans="2:14" s="6" customFormat="1" ht="15" customHeight="1">
      <c r="B335" s="9"/>
      <c r="D335" s="7"/>
      <c r="F335" s="7"/>
      <c r="H335" s="7"/>
      <c r="J335" s="25"/>
      <c r="K335" s="57"/>
      <c r="L335" s="25"/>
      <c r="M335" s="34"/>
      <c r="N335" s="35"/>
    </row>
    <row r="336" spans="2:14" s="6" customFormat="1" ht="15" customHeight="1">
      <c r="B336" s="9"/>
      <c r="D336" s="7"/>
      <c r="F336" s="7"/>
      <c r="H336" s="7"/>
      <c r="J336" s="25"/>
      <c r="K336" s="57"/>
      <c r="L336" s="25"/>
      <c r="M336" s="34"/>
      <c r="N336" s="35"/>
    </row>
    <row r="337" spans="2:14" s="6" customFormat="1" ht="15" customHeight="1">
      <c r="B337" s="9"/>
      <c r="D337" s="7"/>
      <c r="F337" s="7"/>
      <c r="H337" s="7"/>
      <c r="J337" s="25"/>
      <c r="K337" s="57"/>
      <c r="L337" s="25"/>
      <c r="M337" s="34"/>
      <c r="N337" s="35"/>
    </row>
    <row r="338" spans="2:14" s="6" customFormat="1" ht="15" customHeight="1">
      <c r="B338" s="9"/>
      <c r="D338" s="7"/>
      <c r="F338" s="7"/>
      <c r="H338" s="7"/>
      <c r="J338" s="25"/>
      <c r="K338" s="57"/>
      <c r="L338" s="25"/>
      <c r="M338" s="34"/>
      <c r="N338" s="35"/>
    </row>
    <row r="339" spans="2:14" s="6" customFormat="1" ht="15" customHeight="1">
      <c r="B339" s="9"/>
      <c r="D339" s="7"/>
      <c r="F339" s="7"/>
      <c r="H339" s="7"/>
      <c r="J339" s="25"/>
      <c r="K339" s="57"/>
      <c r="L339" s="25"/>
      <c r="M339" s="34"/>
      <c r="N339" s="35"/>
    </row>
    <row r="340" spans="2:14" s="6" customFormat="1" ht="15" customHeight="1">
      <c r="B340" s="9"/>
      <c r="D340" s="7"/>
      <c r="F340" s="7"/>
      <c r="H340" s="7"/>
      <c r="J340" s="25"/>
      <c r="K340" s="57"/>
      <c r="L340" s="25"/>
      <c r="M340" s="34"/>
      <c r="N340" s="35"/>
    </row>
    <row r="341" spans="2:14" s="6" customFormat="1" ht="15" customHeight="1">
      <c r="B341" s="9"/>
      <c r="D341" s="7"/>
      <c r="F341" s="7"/>
      <c r="H341" s="7"/>
      <c r="J341" s="25"/>
      <c r="K341" s="57"/>
      <c r="L341" s="25"/>
      <c r="M341" s="34"/>
      <c r="N341" s="35"/>
    </row>
    <row r="342" spans="2:14" s="6" customFormat="1" ht="15" customHeight="1">
      <c r="B342" s="9"/>
      <c r="D342" s="7"/>
      <c r="F342" s="7"/>
      <c r="H342" s="7"/>
      <c r="J342" s="25"/>
      <c r="K342" s="57"/>
      <c r="L342" s="25"/>
      <c r="M342" s="34"/>
      <c r="N342" s="35"/>
    </row>
    <row r="343" spans="2:14" s="6" customFormat="1" ht="15" customHeight="1">
      <c r="B343" s="9"/>
      <c r="D343" s="7"/>
      <c r="F343" s="7"/>
      <c r="H343" s="7"/>
      <c r="J343" s="25"/>
      <c r="K343" s="57"/>
      <c r="L343" s="25"/>
      <c r="M343" s="34"/>
      <c r="N343" s="35"/>
    </row>
    <row r="344" spans="2:14" s="6" customFormat="1" ht="15" customHeight="1">
      <c r="B344" s="9"/>
      <c r="D344" s="7"/>
      <c r="F344" s="7"/>
      <c r="H344" s="7"/>
      <c r="J344" s="25"/>
      <c r="K344" s="57"/>
      <c r="L344" s="25"/>
      <c r="M344" s="34"/>
      <c r="N344" s="35"/>
    </row>
    <row r="345" spans="2:14" s="6" customFormat="1" ht="15" customHeight="1">
      <c r="B345" s="9"/>
      <c r="D345" s="7"/>
      <c r="F345" s="7"/>
      <c r="H345" s="7"/>
      <c r="J345" s="25"/>
      <c r="K345" s="57"/>
      <c r="L345" s="25"/>
      <c r="M345" s="34"/>
      <c r="N345" s="35"/>
    </row>
    <row r="346" spans="2:14" s="6" customFormat="1" ht="15" customHeight="1">
      <c r="B346" s="9"/>
      <c r="D346" s="7"/>
      <c r="F346" s="7"/>
      <c r="H346" s="7"/>
      <c r="J346" s="25"/>
      <c r="K346" s="57"/>
      <c r="L346" s="25"/>
      <c r="M346" s="34"/>
      <c r="N346" s="35"/>
    </row>
    <row r="347" spans="2:14" s="6" customFormat="1" ht="15" customHeight="1">
      <c r="B347" s="9"/>
      <c r="D347" s="7"/>
      <c r="F347" s="7"/>
      <c r="H347" s="7"/>
      <c r="J347" s="25"/>
      <c r="K347" s="57"/>
      <c r="L347" s="25"/>
      <c r="M347" s="34"/>
      <c r="N347" s="35"/>
    </row>
    <row r="348" spans="2:14" s="6" customFormat="1" ht="15" customHeight="1">
      <c r="B348" s="9"/>
      <c r="D348" s="7"/>
      <c r="F348" s="7"/>
      <c r="H348" s="7"/>
      <c r="J348" s="25"/>
      <c r="K348" s="57"/>
      <c r="L348" s="25"/>
      <c r="M348" s="34"/>
      <c r="N348" s="35"/>
    </row>
    <row r="349" spans="2:14" s="6" customFormat="1" ht="15" customHeight="1">
      <c r="B349" s="9"/>
      <c r="D349" s="7"/>
      <c r="F349" s="7"/>
      <c r="H349" s="7"/>
      <c r="J349" s="25"/>
      <c r="K349" s="57"/>
      <c r="L349" s="25"/>
      <c r="M349" s="34"/>
      <c r="N349" s="35"/>
    </row>
    <row r="350" spans="2:14" s="6" customFormat="1" ht="15" customHeight="1">
      <c r="B350" s="9"/>
      <c r="D350" s="7"/>
      <c r="F350" s="7"/>
      <c r="H350" s="7"/>
      <c r="J350" s="25"/>
      <c r="K350" s="57"/>
      <c r="L350" s="25"/>
      <c r="M350" s="34"/>
      <c r="N350" s="35"/>
    </row>
    <row r="351" spans="2:14" s="6" customFormat="1" ht="15" customHeight="1">
      <c r="B351" s="9"/>
      <c r="D351" s="7"/>
      <c r="F351" s="7"/>
      <c r="H351" s="7"/>
      <c r="J351" s="25"/>
      <c r="K351" s="57"/>
      <c r="L351" s="25"/>
      <c r="M351" s="34"/>
      <c r="N351" s="35"/>
    </row>
    <row r="352" spans="2:14" s="6" customFormat="1" ht="15" customHeight="1">
      <c r="B352" s="9"/>
      <c r="D352" s="7"/>
      <c r="F352" s="7"/>
      <c r="H352" s="7"/>
      <c r="J352" s="25"/>
      <c r="K352" s="57"/>
      <c r="L352" s="25"/>
      <c r="M352" s="34"/>
      <c r="N352" s="35"/>
    </row>
    <row r="353" spans="2:14" s="6" customFormat="1" ht="15" customHeight="1">
      <c r="B353" s="9"/>
      <c r="D353" s="7"/>
      <c r="F353" s="7"/>
      <c r="H353" s="7"/>
      <c r="J353" s="25"/>
      <c r="K353" s="57"/>
      <c r="L353" s="25"/>
      <c r="M353" s="34"/>
      <c r="N353" s="35"/>
    </row>
    <row r="354" spans="2:14" s="6" customFormat="1" ht="15" customHeight="1">
      <c r="B354" s="9"/>
      <c r="D354" s="7"/>
      <c r="F354" s="7"/>
      <c r="H354" s="7"/>
      <c r="J354" s="25"/>
      <c r="K354" s="57"/>
      <c r="L354" s="25"/>
      <c r="M354" s="34"/>
      <c r="N354" s="35"/>
    </row>
    <row r="355" spans="2:14" s="6" customFormat="1" ht="15" customHeight="1">
      <c r="B355" s="9"/>
      <c r="D355" s="7"/>
      <c r="F355" s="7"/>
      <c r="H355" s="7"/>
      <c r="J355" s="25"/>
      <c r="K355" s="57"/>
      <c r="L355" s="25"/>
      <c r="M355" s="34"/>
      <c r="N355" s="35"/>
    </row>
    <row r="356" spans="2:14" s="6" customFormat="1" ht="15" customHeight="1">
      <c r="B356" s="9"/>
      <c r="D356" s="7"/>
      <c r="F356" s="7"/>
      <c r="H356" s="7"/>
      <c r="J356" s="25"/>
      <c r="K356" s="57"/>
      <c r="L356" s="25"/>
      <c r="M356" s="34"/>
      <c r="N356" s="35"/>
    </row>
    <row r="357" spans="2:14" s="6" customFormat="1" ht="15" customHeight="1">
      <c r="B357" s="9"/>
      <c r="D357" s="7"/>
      <c r="F357" s="7"/>
      <c r="H357" s="7"/>
      <c r="J357" s="25"/>
      <c r="K357" s="57"/>
      <c r="L357" s="25"/>
      <c r="M357" s="34"/>
      <c r="N357" s="35"/>
    </row>
    <row r="358" spans="2:14" s="6" customFormat="1" ht="15" customHeight="1">
      <c r="B358" s="9"/>
      <c r="D358" s="7"/>
      <c r="F358" s="7"/>
      <c r="H358" s="7"/>
      <c r="J358" s="25"/>
      <c r="K358" s="57"/>
      <c r="L358" s="25"/>
      <c r="M358" s="34"/>
      <c r="N358" s="35"/>
    </row>
    <row r="359" spans="2:14" s="6" customFormat="1" ht="15" customHeight="1">
      <c r="B359" s="9"/>
      <c r="D359" s="7"/>
      <c r="F359" s="7"/>
      <c r="H359" s="7"/>
      <c r="J359" s="25"/>
      <c r="K359" s="57"/>
      <c r="L359" s="25"/>
      <c r="M359" s="34"/>
      <c r="N359" s="35"/>
    </row>
    <row r="360" spans="2:14" s="6" customFormat="1" ht="15" customHeight="1">
      <c r="B360" s="9"/>
      <c r="D360" s="7"/>
      <c r="F360" s="7"/>
      <c r="H360" s="7"/>
      <c r="J360" s="25"/>
      <c r="K360" s="57"/>
      <c r="L360" s="25"/>
      <c r="M360" s="34"/>
      <c r="N360" s="35"/>
    </row>
    <row r="361" spans="2:14" s="6" customFormat="1" ht="15" customHeight="1">
      <c r="B361" s="9"/>
      <c r="D361" s="7"/>
      <c r="F361" s="7"/>
      <c r="H361" s="7"/>
      <c r="J361" s="25"/>
      <c r="K361" s="57"/>
      <c r="L361" s="25"/>
      <c r="M361" s="34"/>
      <c r="N361" s="35"/>
    </row>
    <row r="362" spans="2:14" s="6" customFormat="1" ht="15" customHeight="1">
      <c r="B362" s="9"/>
      <c r="D362" s="7"/>
      <c r="F362" s="7"/>
      <c r="H362" s="7"/>
      <c r="J362" s="25"/>
      <c r="K362" s="57"/>
      <c r="L362" s="25"/>
      <c r="M362" s="34"/>
      <c r="N362" s="35"/>
    </row>
    <row r="363" spans="2:14" s="6" customFormat="1" ht="15" customHeight="1">
      <c r="B363" s="9"/>
      <c r="D363" s="7"/>
      <c r="F363" s="7"/>
      <c r="H363" s="7"/>
      <c r="J363" s="25"/>
      <c r="K363" s="57"/>
      <c r="L363" s="25"/>
      <c r="M363" s="34"/>
      <c r="N363" s="35"/>
    </row>
    <row r="364" spans="2:14" s="6" customFormat="1" ht="15" customHeight="1">
      <c r="B364" s="9"/>
      <c r="D364" s="7"/>
      <c r="F364" s="7"/>
      <c r="H364" s="7"/>
      <c r="J364" s="25"/>
      <c r="K364" s="57"/>
      <c r="L364" s="25"/>
      <c r="M364" s="34"/>
      <c r="N364" s="35"/>
    </row>
    <row r="365" spans="2:14" s="6" customFormat="1" ht="15" customHeight="1">
      <c r="B365" s="9"/>
      <c r="D365" s="7"/>
      <c r="F365" s="7"/>
      <c r="H365" s="7"/>
      <c r="J365" s="25"/>
      <c r="K365" s="57"/>
      <c r="L365" s="25"/>
      <c r="M365" s="34"/>
      <c r="N365" s="35"/>
    </row>
    <row r="366" spans="2:14" s="6" customFormat="1" ht="15" customHeight="1">
      <c r="B366" s="9"/>
      <c r="D366" s="7"/>
      <c r="F366" s="7"/>
      <c r="H366" s="7"/>
      <c r="J366" s="25"/>
      <c r="K366" s="57"/>
      <c r="L366" s="25"/>
      <c r="M366" s="34"/>
      <c r="N366" s="35"/>
    </row>
    <row r="367" spans="2:14" s="6" customFormat="1" ht="15" customHeight="1">
      <c r="B367" s="9"/>
      <c r="D367" s="7"/>
      <c r="F367" s="7"/>
      <c r="H367" s="7"/>
      <c r="J367" s="25"/>
      <c r="K367" s="57"/>
      <c r="L367" s="25"/>
      <c r="M367" s="34"/>
      <c r="N367" s="35"/>
    </row>
    <row r="368" spans="2:14" s="6" customFormat="1" ht="15" customHeight="1">
      <c r="B368" s="9"/>
      <c r="D368" s="7"/>
      <c r="F368" s="7"/>
      <c r="H368" s="7"/>
      <c r="J368" s="25"/>
      <c r="K368" s="57"/>
      <c r="L368" s="25"/>
      <c r="M368" s="34"/>
      <c r="N368" s="35"/>
    </row>
    <row r="369" spans="2:14" s="6" customFormat="1" ht="15" customHeight="1">
      <c r="B369" s="9"/>
      <c r="D369" s="7"/>
      <c r="F369" s="7"/>
      <c r="H369" s="7"/>
      <c r="J369" s="25"/>
      <c r="K369" s="57"/>
      <c r="L369" s="25"/>
      <c r="M369" s="34"/>
      <c r="N369" s="35"/>
    </row>
    <row r="370" spans="2:14" s="6" customFormat="1" ht="15" customHeight="1">
      <c r="B370" s="9"/>
      <c r="D370" s="7"/>
      <c r="F370" s="7"/>
      <c r="H370" s="7"/>
      <c r="J370" s="25"/>
      <c r="K370" s="57"/>
      <c r="L370" s="25"/>
      <c r="M370" s="34"/>
      <c r="N370" s="35"/>
    </row>
    <row r="371" spans="2:14" s="6" customFormat="1" ht="15" customHeight="1">
      <c r="B371" s="9"/>
      <c r="D371" s="7"/>
      <c r="F371" s="7"/>
      <c r="H371" s="7"/>
      <c r="J371" s="25"/>
      <c r="K371" s="57"/>
      <c r="L371" s="25"/>
      <c r="M371" s="34"/>
      <c r="N371" s="35"/>
    </row>
    <row r="372" spans="2:14" s="6" customFormat="1" ht="15" customHeight="1">
      <c r="B372" s="9"/>
      <c r="D372" s="7"/>
      <c r="F372" s="7"/>
      <c r="H372" s="7"/>
      <c r="J372" s="25"/>
      <c r="K372" s="57"/>
      <c r="L372" s="25"/>
      <c r="M372" s="34"/>
      <c r="N372" s="35"/>
    </row>
    <row r="373" spans="2:14" s="6" customFormat="1" ht="15" customHeight="1">
      <c r="B373" s="9"/>
      <c r="D373" s="7"/>
      <c r="F373" s="7"/>
      <c r="H373" s="7"/>
      <c r="J373" s="25"/>
      <c r="K373" s="57"/>
      <c r="L373" s="25"/>
      <c r="M373" s="34"/>
      <c r="N373" s="35"/>
    </row>
    <row r="374" spans="2:14" s="6" customFormat="1" ht="15" customHeight="1">
      <c r="B374" s="9"/>
      <c r="D374" s="7"/>
      <c r="F374" s="7"/>
      <c r="H374" s="7"/>
      <c r="J374" s="25"/>
      <c r="K374" s="57"/>
      <c r="L374" s="25"/>
      <c r="M374" s="34"/>
      <c r="N374" s="35"/>
    </row>
    <row r="375" spans="2:14" s="6" customFormat="1" ht="15" customHeight="1">
      <c r="B375" s="9"/>
      <c r="D375" s="7"/>
      <c r="F375" s="7"/>
      <c r="H375" s="7"/>
      <c r="J375" s="25"/>
      <c r="K375" s="57"/>
      <c r="L375" s="25"/>
      <c r="M375" s="34"/>
      <c r="N375" s="35"/>
    </row>
    <row r="376" spans="2:14" s="6" customFormat="1" ht="15" customHeight="1">
      <c r="B376" s="9"/>
      <c r="D376" s="7"/>
      <c r="F376" s="7"/>
      <c r="H376" s="7"/>
      <c r="J376" s="25"/>
      <c r="K376" s="57"/>
      <c r="L376" s="25"/>
      <c r="M376" s="34"/>
      <c r="N376" s="35"/>
    </row>
    <row r="377" spans="2:14" s="6" customFormat="1" ht="15" customHeight="1">
      <c r="B377" s="9"/>
      <c r="D377" s="7"/>
      <c r="F377" s="7"/>
      <c r="H377" s="7"/>
      <c r="J377" s="25"/>
      <c r="K377" s="57"/>
      <c r="L377" s="25"/>
      <c r="M377" s="34"/>
      <c r="N377" s="35"/>
    </row>
    <row r="378" spans="2:14" s="6" customFormat="1" ht="15" customHeight="1">
      <c r="B378" s="9"/>
      <c r="D378" s="7"/>
      <c r="F378" s="7"/>
      <c r="H378" s="7"/>
      <c r="J378" s="25"/>
      <c r="K378" s="57"/>
      <c r="L378" s="25"/>
      <c r="M378" s="34"/>
      <c r="N378" s="35"/>
    </row>
    <row r="379" spans="2:14" s="6" customFormat="1" ht="15" customHeight="1">
      <c r="B379" s="9"/>
      <c r="D379" s="7"/>
      <c r="F379" s="7"/>
      <c r="H379" s="7"/>
      <c r="J379" s="25"/>
      <c r="K379" s="57"/>
      <c r="L379" s="25"/>
      <c r="M379" s="34"/>
      <c r="N379" s="35"/>
    </row>
    <row r="380" spans="2:14" s="6" customFormat="1" ht="15" customHeight="1">
      <c r="B380" s="9"/>
      <c r="D380" s="7"/>
      <c r="F380" s="7"/>
      <c r="H380" s="7"/>
      <c r="J380" s="25"/>
      <c r="K380" s="57"/>
      <c r="L380" s="25"/>
      <c r="M380" s="34"/>
      <c r="N380" s="35"/>
    </row>
    <row r="381" spans="2:14" s="6" customFormat="1" ht="15" customHeight="1">
      <c r="B381" s="9"/>
      <c r="D381" s="7"/>
      <c r="F381" s="7"/>
      <c r="H381" s="7"/>
      <c r="J381" s="25"/>
      <c r="K381" s="57"/>
      <c r="L381" s="25"/>
      <c r="M381" s="34"/>
      <c r="N381" s="35"/>
    </row>
    <row r="382" spans="2:14" s="6" customFormat="1" ht="15" customHeight="1">
      <c r="B382" s="9"/>
      <c r="D382" s="7"/>
      <c r="F382" s="7"/>
      <c r="H382" s="7"/>
      <c r="J382" s="25"/>
      <c r="K382" s="57"/>
      <c r="L382" s="25"/>
      <c r="M382" s="34"/>
      <c r="N382" s="35"/>
    </row>
    <row r="383" spans="2:14" s="6" customFormat="1" ht="15" customHeight="1">
      <c r="B383" s="9"/>
      <c r="D383" s="7"/>
      <c r="F383" s="7"/>
      <c r="H383" s="7"/>
      <c r="J383" s="25"/>
      <c r="K383" s="57"/>
      <c r="L383" s="25"/>
      <c r="M383" s="34"/>
      <c r="N383" s="35"/>
    </row>
    <row r="384" spans="2:14" s="6" customFormat="1" ht="15" customHeight="1">
      <c r="B384" s="9"/>
      <c r="D384" s="7"/>
      <c r="F384" s="7"/>
      <c r="H384" s="7"/>
      <c r="J384" s="25"/>
      <c r="K384" s="57"/>
      <c r="L384" s="25"/>
      <c r="M384" s="34"/>
      <c r="N384" s="35"/>
    </row>
    <row r="385" spans="2:14" s="6" customFormat="1" ht="15" customHeight="1">
      <c r="B385" s="9"/>
      <c r="D385" s="7"/>
      <c r="F385" s="7"/>
      <c r="H385" s="7"/>
      <c r="J385" s="25"/>
      <c r="K385" s="57"/>
      <c r="L385" s="25"/>
      <c r="M385" s="34"/>
      <c r="N385" s="35"/>
    </row>
    <row r="386" spans="2:14" s="6" customFormat="1" ht="15" customHeight="1">
      <c r="B386" s="9"/>
      <c r="D386" s="7"/>
      <c r="F386" s="7"/>
      <c r="H386" s="7"/>
      <c r="J386" s="25"/>
      <c r="K386" s="57"/>
      <c r="L386" s="25"/>
      <c r="M386" s="34"/>
      <c r="N386" s="35"/>
    </row>
    <row r="387" spans="2:14" s="6" customFormat="1" ht="15" customHeight="1">
      <c r="B387" s="9"/>
      <c r="D387" s="7"/>
      <c r="F387" s="7"/>
      <c r="H387" s="7"/>
      <c r="J387" s="25"/>
      <c r="K387" s="57"/>
      <c r="L387" s="25"/>
      <c r="M387" s="34"/>
      <c r="N387" s="35"/>
    </row>
    <row r="388" spans="2:14" s="6" customFormat="1" ht="15" customHeight="1">
      <c r="B388" s="9"/>
      <c r="D388" s="7"/>
      <c r="F388" s="7"/>
      <c r="H388" s="7"/>
      <c r="J388" s="25"/>
      <c r="K388" s="57"/>
      <c r="L388" s="25"/>
      <c r="M388" s="34"/>
      <c r="N388" s="35"/>
    </row>
    <row r="389" spans="2:14" s="6" customFormat="1" ht="15" customHeight="1">
      <c r="B389" s="9"/>
      <c r="D389" s="7"/>
      <c r="F389" s="7"/>
      <c r="H389" s="7"/>
      <c r="J389" s="25"/>
      <c r="K389" s="57"/>
      <c r="L389" s="25"/>
      <c r="M389" s="34"/>
      <c r="N389" s="35"/>
    </row>
    <row r="390" spans="2:14" s="6" customFormat="1" ht="15" customHeight="1">
      <c r="B390" s="9"/>
      <c r="D390" s="7"/>
      <c r="F390" s="7"/>
      <c r="H390" s="7"/>
      <c r="J390" s="25"/>
      <c r="K390" s="57"/>
      <c r="L390" s="25"/>
      <c r="M390" s="34"/>
      <c r="N390" s="35"/>
    </row>
    <row r="391" spans="2:14" s="6" customFormat="1" ht="15" customHeight="1">
      <c r="B391" s="9"/>
      <c r="D391" s="7"/>
      <c r="F391" s="7"/>
      <c r="H391" s="7"/>
      <c r="J391" s="25"/>
      <c r="K391" s="57"/>
      <c r="L391" s="25"/>
      <c r="M391" s="34"/>
      <c r="N391" s="35"/>
    </row>
    <row r="392" spans="2:14" s="6" customFormat="1" ht="15" customHeight="1">
      <c r="B392" s="9"/>
      <c r="D392" s="7"/>
      <c r="F392" s="7"/>
      <c r="H392" s="7"/>
      <c r="J392" s="25"/>
      <c r="K392" s="57"/>
      <c r="L392" s="25"/>
      <c r="M392" s="34"/>
      <c r="N392" s="35"/>
    </row>
    <row r="393" spans="2:14" s="6" customFormat="1" ht="15" customHeight="1">
      <c r="B393" s="9"/>
      <c r="D393" s="7"/>
      <c r="F393" s="7"/>
      <c r="H393" s="7"/>
      <c r="J393" s="25"/>
      <c r="K393" s="57"/>
      <c r="L393" s="25"/>
      <c r="M393" s="34"/>
      <c r="N393" s="35"/>
    </row>
    <row r="394" spans="2:14" s="6" customFormat="1" ht="15" customHeight="1">
      <c r="B394" s="9"/>
      <c r="D394" s="7"/>
      <c r="F394" s="7"/>
      <c r="H394" s="7"/>
      <c r="J394" s="25"/>
      <c r="K394" s="57"/>
      <c r="L394" s="25"/>
      <c r="M394" s="34"/>
      <c r="N394" s="35"/>
    </row>
    <row r="395" spans="2:14" s="6" customFormat="1" ht="15" customHeight="1">
      <c r="B395" s="9"/>
      <c r="D395" s="7"/>
      <c r="F395" s="7"/>
      <c r="H395" s="7"/>
      <c r="J395" s="25"/>
      <c r="K395" s="57"/>
      <c r="L395" s="25"/>
      <c r="M395" s="34"/>
      <c r="N395" s="35"/>
    </row>
    <row r="396" spans="2:14" s="6" customFormat="1" ht="15" customHeight="1">
      <c r="B396" s="9"/>
      <c r="D396" s="7"/>
      <c r="F396" s="7"/>
      <c r="H396" s="7"/>
      <c r="J396" s="25"/>
      <c r="K396" s="57"/>
      <c r="L396" s="25"/>
      <c r="M396" s="34"/>
      <c r="N396" s="35"/>
    </row>
    <row r="397" spans="2:14" s="6" customFormat="1" ht="15" customHeight="1">
      <c r="B397" s="9"/>
      <c r="D397" s="7"/>
      <c r="F397" s="7"/>
      <c r="H397" s="7"/>
      <c r="J397" s="25"/>
      <c r="K397" s="57"/>
      <c r="L397" s="25"/>
      <c r="M397" s="34"/>
      <c r="N397" s="35"/>
    </row>
    <row r="398" spans="2:14" s="6" customFormat="1" ht="15" customHeight="1">
      <c r="B398" s="9"/>
      <c r="D398" s="7"/>
      <c r="F398" s="7"/>
      <c r="H398" s="7"/>
      <c r="J398" s="25"/>
      <c r="K398" s="57"/>
      <c r="L398" s="25"/>
      <c r="M398" s="34"/>
      <c r="N398" s="35"/>
    </row>
    <row r="399" spans="2:14" s="6" customFormat="1" ht="15" customHeight="1">
      <c r="B399" s="9"/>
      <c r="D399" s="7"/>
      <c r="F399" s="7"/>
      <c r="H399" s="7"/>
      <c r="J399" s="25"/>
      <c r="K399" s="57"/>
      <c r="L399" s="25"/>
      <c r="M399" s="34"/>
      <c r="N399" s="35"/>
    </row>
    <row r="400" spans="2:14" s="6" customFormat="1" ht="15" customHeight="1">
      <c r="B400" s="9"/>
      <c r="D400" s="7"/>
      <c r="F400" s="7"/>
      <c r="H400" s="7"/>
      <c r="J400" s="25"/>
      <c r="K400" s="57"/>
      <c r="L400" s="25"/>
      <c r="M400" s="34"/>
      <c r="N400" s="35"/>
    </row>
    <row r="401" spans="2:14" s="6" customFormat="1" ht="15" customHeight="1">
      <c r="B401" s="9"/>
      <c r="D401" s="7"/>
      <c r="F401" s="7"/>
      <c r="H401" s="7"/>
      <c r="J401" s="25"/>
      <c r="K401" s="57"/>
      <c r="L401" s="25"/>
      <c r="M401" s="34"/>
      <c r="N401" s="35"/>
    </row>
    <row r="402" spans="2:14" s="6" customFormat="1" ht="15" customHeight="1">
      <c r="B402" s="9"/>
      <c r="D402" s="7"/>
      <c r="F402" s="7"/>
      <c r="H402" s="7"/>
      <c r="J402" s="25"/>
      <c r="K402" s="57"/>
      <c r="L402" s="25"/>
      <c r="M402" s="34"/>
      <c r="N402" s="35"/>
    </row>
    <row r="403" spans="2:14" s="6" customFormat="1" ht="15" customHeight="1">
      <c r="B403" s="9"/>
      <c r="D403" s="7"/>
      <c r="F403" s="7"/>
      <c r="H403" s="7"/>
      <c r="J403" s="25"/>
      <c r="K403" s="57"/>
      <c r="L403" s="25"/>
      <c r="M403" s="34"/>
      <c r="N403" s="35"/>
    </row>
    <row r="404" spans="2:14" s="6" customFormat="1" ht="15" customHeight="1">
      <c r="B404" s="9"/>
      <c r="D404" s="7"/>
      <c r="F404" s="7"/>
      <c r="H404" s="7"/>
      <c r="J404" s="25"/>
      <c r="K404" s="57"/>
      <c r="L404" s="25"/>
      <c r="M404" s="34"/>
      <c r="N404" s="35"/>
    </row>
    <row r="405" spans="2:14" s="6" customFormat="1" ht="15" customHeight="1">
      <c r="B405" s="9"/>
      <c r="D405" s="7"/>
      <c r="F405" s="7"/>
      <c r="H405" s="7"/>
      <c r="J405" s="25"/>
      <c r="K405" s="57"/>
      <c r="L405" s="25"/>
      <c r="M405" s="34"/>
      <c r="N405" s="35"/>
    </row>
    <row r="406" spans="2:14" s="6" customFormat="1" ht="15" customHeight="1">
      <c r="B406" s="9"/>
      <c r="D406" s="7"/>
      <c r="F406" s="7"/>
      <c r="H406" s="7"/>
      <c r="J406" s="25"/>
      <c r="K406" s="57"/>
      <c r="L406" s="25"/>
      <c r="M406" s="34"/>
      <c r="N406" s="35"/>
    </row>
    <row r="407" spans="2:14" s="6" customFormat="1" ht="15" customHeight="1">
      <c r="B407" s="9"/>
      <c r="D407" s="7"/>
      <c r="F407" s="7"/>
      <c r="H407" s="7"/>
      <c r="J407" s="25"/>
      <c r="K407" s="57"/>
      <c r="L407" s="25"/>
      <c r="M407" s="34"/>
      <c r="N407" s="35"/>
    </row>
    <row r="408" spans="2:14" s="6" customFormat="1" ht="15" customHeight="1">
      <c r="B408" s="9"/>
      <c r="D408" s="7"/>
      <c r="F408" s="7"/>
      <c r="H408" s="7"/>
      <c r="J408" s="25"/>
      <c r="K408" s="57"/>
      <c r="L408" s="25"/>
      <c r="M408" s="34"/>
      <c r="N408" s="35"/>
    </row>
    <row r="409" spans="2:14" s="6" customFormat="1" ht="15" customHeight="1">
      <c r="B409" s="9"/>
      <c r="D409" s="7"/>
      <c r="F409" s="7"/>
      <c r="H409" s="7"/>
      <c r="J409" s="25"/>
      <c r="K409" s="57"/>
      <c r="L409" s="25"/>
      <c r="M409" s="34"/>
      <c r="N409" s="35"/>
    </row>
    <row r="410" spans="2:14" s="6" customFormat="1" ht="15" customHeight="1">
      <c r="B410" s="9"/>
      <c r="D410" s="7"/>
      <c r="F410" s="7"/>
      <c r="H410" s="7"/>
      <c r="J410" s="25"/>
      <c r="K410" s="57"/>
      <c r="L410" s="25"/>
      <c r="M410" s="34"/>
      <c r="N410" s="35"/>
    </row>
    <row r="411" spans="2:14" s="6" customFormat="1" ht="15" customHeight="1">
      <c r="B411" s="9"/>
      <c r="D411" s="7"/>
      <c r="F411" s="7"/>
      <c r="H411" s="7"/>
      <c r="J411" s="25"/>
      <c r="K411" s="57"/>
      <c r="L411" s="25"/>
      <c r="M411" s="34"/>
      <c r="N411" s="35"/>
    </row>
    <row r="412" spans="2:14" s="6" customFormat="1" ht="15" customHeight="1">
      <c r="B412" s="9"/>
      <c r="D412" s="7"/>
      <c r="F412" s="7"/>
      <c r="H412" s="7"/>
      <c r="J412" s="25"/>
      <c r="K412" s="57"/>
      <c r="L412" s="25"/>
      <c r="M412" s="34"/>
      <c r="N412" s="35"/>
    </row>
    <row r="413" spans="2:14" s="6" customFormat="1" ht="15" customHeight="1">
      <c r="B413" s="9"/>
      <c r="D413" s="7"/>
      <c r="F413" s="7"/>
      <c r="H413" s="7"/>
      <c r="J413" s="25"/>
      <c r="K413" s="57"/>
      <c r="L413" s="25"/>
      <c r="M413" s="34"/>
      <c r="N413" s="35"/>
    </row>
    <row r="414" spans="2:14" s="6" customFormat="1" ht="15" customHeight="1">
      <c r="B414" s="9"/>
      <c r="D414" s="7"/>
      <c r="F414" s="7"/>
      <c r="H414" s="7"/>
      <c r="J414" s="25"/>
      <c r="K414" s="57"/>
      <c r="L414" s="25"/>
      <c r="M414" s="34"/>
      <c r="N414" s="35"/>
    </row>
    <row r="415" spans="2:14" s="6" customFormat="1" ht="15" customHeight="1">
      <c r="B415" s="9"/>
      <c r="D415" s="7"/>
      <c r="F415" s="7"/>
      <c r="H415" s="7"/>
      <c r="J415" s="25"/>
      <c r="K415" s="57"/>
      <c r="L415" s="25"/>
      <c r="M415" s="34"/>
      <c r="N415" s="35"/>
    </row>
    <row r="416" spans="2:14" s="6" customFormat="1" ht="15" customHeight="1">
      <c r="B416" s="9"/>
      <c r="D416" s="7"/>
      <c r="F416" s="7"/>
      <c r="H416" s="7"/>
      <c r="J416" s="25"/>
      <c r="K416" s="57"/>
      <c r="L416" s="25"/>
      <c r="M416" s="34"/>
      <c r="N416" s="35"/>
    </row>
    <row r="417" spans="2:14" s="6" customFormat="1" ht="15" customHeight="1">
      <c r="B417" s="9"/>
      <c r="D417" s="7"/>
      <c r="F417" s="7"/>
      <c r="H417" s="7"/>
      <c r="J417" s="25"/>
      <c r="K417" s="57"/>
      <c r="L417" s="25"/>
      <c r="M417" s="34"/>
      <c r="N417" s="35"/>
    </row>
    <row r="418" spans="2:14" s="6" customFormat="1" ht="15" customHeight="1">
      <c r="B418" s="9"/>
      <c r="D418" s="7"/>
      <c r="F418" s="7"/>
      <c r="H418" s="7"/>
      <c r="J418" s="25"/>
      <c r="K418" s="57"/>
      <c r="L418" s="25"/>
      <c r="M418" s="34"/>
      <c r="N418" s="35"/>
    </row>
    <row r="419" spans="2:14" s="6" customFormat="1" ht="15" customHeight="1">
      <c r="B419" s="9"/>
      <c r="D419" s="7"/>
      <c r="F419" s="7"/>
      <c r="H419" s="7"/>
      <c r="J419" s="25"/>
      <c r="K419" s="57"/>
      <c r="L419" s="25"/>
      <c r="M419" s="34"/>
      <c r="N419" s="35"/>
    </row>
    <row r="420" spans="2:14" s="6" customFormat="1" ht="15" customHeight="1">
      <c r="B420" s="9"/>
      <c r="D420" s="7"/>
      <c r="F420" s="7"/>
      <c r="H420" s="7"/>
      <c r="J420" s="25"/>
      <c r="K420" s="57"/>
      <c r="L420" s="25"/>
      <c r="M420" s="34"/>
      <c r="N420" s="35"/>
    </row>
    <row r="421" spans="2:14" s="6" customFormat="1" ht="15" customHeight="1">
      <c r="B421" s="9"/>
      <c r="D421" s="7"/>
      <c r="F421" s="7"/>
      <c r="H421" s="7"/>
      <c r="J421" s="25"/>
      <c r="K421" s="57"/>
      <c r="L421" s="25"/>
      <c r="M421" s="34"/>
      <c r="N421" s="35"/>
    </row>
    <row r="422" spans="2:14" s="6" customFormat="1" ht="15" customHeight="1">
      <c r="B422" s="9"/>
      <c r="D422" s="7"/>
      <c r="F422" s="7"/>
      <c r="H422" s="7"/>
      <c r="J422" s="25"/>
      <c r="K422" s="57"/>
      <c r="L422" s="25"/>
      <c r="M422" s="34"/>
      <c r="N422" s="35"/>
    </row>
    <row r="423" spans="2:14" s="6" customFormat="1" ht="15" customHeight="1">
      <c r="B423" s="9"/>
      <c r="D423" s="7"/>
      <c r="F423" s="7"/>
      <c r="H423" s="7"/>
      <c r="J423" s="25"/>
      <c r="K423" s="57"/>
      <c r="L423" s="25"/>
      <c r="M423" s="34"/>
      <c r="N423" s="35"/>
    </row>
    <row r="424" spans="2:14" s="6" customFormat="1" ht="15" customHeight="1">
      <c r="B424" s="9"/>
      <c r="D424" s="7"/>
      <c r="F424" s="7"/>
      <c r="H424" s="7"/>
      <c r="J424" s="25"/>
      <c r="K424" s="57"/>
      <c r="L424" s="25"/>
      <c r="M424" s="34"/>
      <c r="N424" s="35"/>
    </row>
    <row r="425" spans="2:14" s="6" customFormat="1" ht="15" customHeight="1">
      <c r="B425" s="9"/>
      <c r="D425" s="7"/>
      <c r="F425" s="7"/>
      <c r="H425" s="7"/>
      <c r="J425" s="25"/>
      <c r="K425" s="57"/>
      <c r="L425" s="25"/>
      <c r="M425" s="34"/>
      <c r="N425" s="35"/>
    </row>
    <row r="426" spans="2:14" s="6" customFormat="1" ht="15" customHeight="1">
      <c r="B426" s="9"/>
      <c r="D426" s="7"/>
      <c r="F426" s="7"/>
      <c r="H426" s="7"/>
      <c r="J426" s="25"/>
      <c r="K426" s="57"/>
      <c r="L426" s="25"/>
      <c r="M426" s="34"/>
      <c r="N426" s="35"/>
    </row>
    <row r="427" spans="2:14" s="6" customFormat="1" ht="15" customHeight="1">
      <c r="B427" s="9"/>
      <c r="D427" s="7"/>
      <c r="F427" s="7"/>
      <c r="H427" s="7"/>
      <c r="J427" s="25"/>
      <c r="K427" s="57"/>
      <c r="L427" s="25"/>
      <c r="M427" s="34"/>
      <c r="N427" s="35"/>
    </row>
    <row r="428" spans="2:14" s="6" customFormat="1" ht="15" customHeight="1">
      <c r="B428" s="9"/>
      <c r="D428" s="7"/>
      <c r="F428" s="7"/>
      <c r="H428" s="7"/>
      <c r="J428" s="25"/>
      <c r="K428" s="57"/>
      <c r="L428" s="25"/>
      <c r="M428" s="34"/>
      <c r="N428" s="35"/>
    </row>
    <row r="429" spans="2:14" s="6" customFormat="1" ht="15" customHeight="1">
      <c r="B429" s="9"/>
      <c r="D429" s="7"/>
      <c r="F429" s="7"/>
      <c r="H429" s="7"/>
      <c r="J429" s="25"/>
      <c r="K429" s="57"/>
      <c r="L429" s="25"/>
      <c r="M429" s="34"/>
      <c r="N429" s="35"/>
    </row>
    <row r="430" spans="2:14" s="6" customFormat="1" ht="15" customHeight="1">
      <c r="B430" s="9"/>
      <c r="D430" s="7"/>
      <c r="F430" s="7"/>
      <c r="H430" s="7"/>
      <c r="J430" s="25"/>
      <c r="K430" s="57"/>
      <c r="L430" s="25"/>
      <c r="M430" s="34"/>
      <c r="N430" s="35"/>
    </row>
    <row r="431" spans="2:14" s="6" customFormat="1" ht="15" customHeight="1">
      <c r="B431" s="9"/>
      <c r="D431" s="7"/>
      <c r="F431" s="7"/>
      <c r="H431" s="7"/>
      <c r="J431" s="25"/>
      <c r="K431" s="57"/>
      <c r="L431" s="25"/>
      <c r="M431" s="34"/>
      <c r="N431" s="35"/>
    </row>
    <row r="432" spans="2:14" s="6" customFormat="1" ht="15" customHeight="1">
      <c r="B432" s="9"/>
      <c r="D432" s="7"/>
      <c r="F432" s="7"/>
      <c r="H432" s="7"/>
      <c r="J432" s="25"/>
      <c r="K432" s="57"/>
      <c r="L432" s="25"/>
      <c r="M432" s="34"/>
      <c r="N432" s="35"/>
    </row>
    <row r="433" spans="2:14" s="6" customFormat="1" ht="15" customHeight="1">
      <c r="B433" s="9"/>
      <c r="D433" s="7"/>
      <c r="F433" s="7"/>
      <c r="H433" s="7"/>
      <c r="J433" s="25"/>
      <c r="K433" s="57"/>
      <c r="L433" s="25"/>
      <c r="M433" s="34"/>
      <c r="N433" s="35"/>
    </row>
    <row r="434" spans="2:14" s="6" customFormat="1" ht="15" customHeight="1">
      <c r="B434" s="9"/>
      <c r="D434" s="7"/>
      <c r="F434" s="7"/>
      <c r="H434" s="7"/>
      <c r="J434" s="25"/>
      <c r="K434" s="57"/>
      <c r="L434" s="25"/>
      <c r="M434" s="34"/>
      <c r="N434" s="35"/>
    </row>
    <row r="435" spans="2:14" s="6" customFormat="1" ht="15" customHeight="1">
      <c r="B435" s="9"/>
      <c r="D435" s="7"/>
      <c r="F435" s="7"/>
      <c r="H435" s="7"/>
      <c r="J435" s="25"/>
      <c r="K435" s="57"/>
      <c r="L435" s="25"/>
      <c r="M435" s="34"/>
      <c r="N435" s="35"/>
    </row>
    <row r="436" spans="2:14" s="6" customFormat="1" ht="15" customHeight="1">
      <c r="B436" s="9"/>
      <c r="D436" s="7"/>
      <c r="F436" s="7"/>
      <c r="H436" s="7"/>
      <c r="J436" s="25"/>
      <c r="K436" s="57"/>
      <c r="L436" s="25"/>
      <c r="M436" s="34"/>
      <c r="N436" s="35"/>
    </row>
    <row r="437" spans="2:14" s="6" customFormat="1" ht="15" customHeight="1">
      <c r="B437" s="9"/>
      <c r="D437" s="7"/>
      <c r="F437" s="7"/>
      <c r="H437" s="7"/>
      <c r="J437" s="25"/>
      <c r="K437" s="57"/>
      <c r="L437" s="25"/>
      <c r="M437" s="34"/>
      <c r="N437" s="35"/>
    </row>
    <row r="438" spans="2:14" s="6" customFormat="1" ht="15" customHeight="1">
      <c r="B438" s="9"/>
      <c r="D438" s="7"/>
      <c r="F438" s="7"/>
      <c r="H438" s="7"/>
      <c r="J438" s="25"/>
      <c r="K438" s="57"/>
      <c r="L438" s="25"/>
      <c r="M438" s="34"/>
      <c r="N438" s="35"/>
    </row>
    <row r="439" spans="2:14" s="6" customFormat="1" ht="15" customHeight="1">
      <c r="B439" s="9"/>
      <c r="D439" s="7"/>
      <c r="F439" s="7"/>
      <c r="H439" s="7"/>
      <c r="J439" s="25"/>
      <c r="K439" s="57"/>
      <c r="L439" s="25"/>
      <c r="M439" s="34"/>
      <c r="N439" s="35"/>
    </row>
    <row r="440" spans="2:14" s="6" customFormat="1" ht="15" customHeight="1">
      <c r="B440" s="9"/>
      <c r="D440" s="7"/>
      <c r="F440" s="7"/>
      <c r="H440" s="7"/>
      <c r="J440" s="25"/>
      <c r="K440" s="57"/>
      <c r="L440" s="25"/>
      <c r="M440" s="34"/>
      <c r="N440" s="35"/>
    </row>
    <row r="441" spans="2:14" s="6" customFormat="1" ht="15" customHeight="1">
      <c r="B441" s="9"/>
      <c r="D441" s="7"/>
      <c r="F441" s="7"/>
      <c r="H441" s="7"/>
      <c r="J441" s="25"/>
      <c r="K441" s="57"/>
      <c r="L441" s="25"/>
      <c r="M441" s="34"/>
      <c r="N441" s="35"/>
    </row>
    <row r="442" spans="2:14" s="6" customFormat="1" ht="15" customHeight="1">
      <c r="B442" s="9"/>
      <c r="D442" s="7"/>
      <c r="F442" s="7"/>
      <c r="H442" s="7"/>
      <c r="J442" s="25"/>
      <c r="K442" s="57"/>
      <c r="L442" s="25"/>
      <c r="M442" s="34"/>
      <c r="N442" s="35"/>
    </row>
    <row r="443" spans="2:14" s="6" customFormat="1" ht="15" customHeight="1">
      <c r="B443" s="9"/>
      <c r="D443" s="7"/>
      <c r="F443" s="7"/>
      <c r="H443" s="7"/>
      <c r="J443" s="25"/>
      <c r="K443" s="57"/>
      <c r="L443" s="25"/>
      <c r="M443" s="34"/>
      <c r="N443" s="35"/>
    </row>
    <row r="444" spans="2:14" s="6" customFormat="1" ht="15" customHeight="1">
      <c r="B444" s="9"/>
      <c r="D444" s="7"/>
      <c r="F444" s="7"/>
      <c r="H444" s="7"/>
      <c r="J444" s="25"/>
      <c r="K444" s="57"/>
      <c r="L444" s="25"/>
      <c r="M444" s="34"/>
      <c r="N444" s="35"/>
    </row>
    <row r="445" spans="2:14" s="6" customFormat="1" ht="15" customHeight="1">
      <c r="B445" s="9"/>
      <c r="D445" s="7"/>
      <c r="F445" s="7"/>
      <c r="H445" s="7"/>
      <c r="J445" s="25"/>
      <c r="K445" s="57"/>
      <c r="L445" s="25"/>
      <c r="M445" s="34"/>
      <c r="N445" s="35"/>
    </row>
    <row r="446" spans="2:14" s="6" customFormat="1" ht="15" customHeight="1">
      <c r="B446" s="9"/>
      <c r="D446" s="7"/>
      <c r="F446" s="7"/>
      <c r="H446" s="7"/>
      <c r="J446" s="25"/>
      <c r="K446" s="57"/>
      <c r="L446" s="25"/>
      <c r="M446" s="34"/>
      <c r="N446" s="35"/>
    </row>
    <row r="447" spans="2:14" s="6" customFormat="1" ht="15" customHeight="1">
      <c r="B447" s="9"/>
      <c r="D447" s="7"/>
      <c r="F447" s="7"/>
      <c r="H447" s="7"/>
      <c r="J447" s="25"/>
      <c r="K447" s="57"/>
      <c r="L447" s="25"/>
      <c r="M447" s="34"/>
      <c r="N447" s="35"/>
    </row>
    <row r="448" spans="2:14" s="6" customFormat="1" ht="15" customHeight="1">
      <c r="B448" s="9"/>
      <c r="D448" s="7"/>
      <c r="F448" s="7"/>
      <c r="H448" s="7"/>
      <c r="J448" s="25"/>
      <c r="K448" s="57"/>
      <c r="L448" s="25"/>
      <c r="M448" s="34"/>
      <c r="N448" s="35"/>
    </row>
    <row r="449" spans="2:14" s="6" customFormat="1" ht="15" customHeight="1">
      <c r="B449" s="9"/>
      <c r="D449" s="7"/>
      <c r="F449" s="7"/>
      <c r="H449" s="7"/>
      <c r="J449" s="25"/>
      <c r="K449" s="57"/>
      <c r="L449" s="25"/>
      <c r="M449" s="34"/>
      <c r="N449" s="35"/>
    </row>
    <row r="450" spans="2:14" s="6" customFormat="1" ht="15" customHeight="1">
      <c r="B450" s="9"/>
      <c r="D450" s="7"/>
      <c r="F450" s="7"/>
      <c r="H450" s="7"/>
      <c r="J450" s="25"/>
      <c r="K450" s="57"/>
      <c r="L450" s="25"/>
      <c r="M450" s="34"/>
      <c r="N450" s="35"/>
    </row>
    <row r="451" spans="2:14" s="6" customFormat="1" ht="15" customHeight="1">
      <c r="B451" s="9"/>
      <c r="D451" s="7"/>
      <c r="F451" s="7"/>
      <c r="H451" s="7"/>
      <c r="J451" s="25"/>
      <c r="K451" s="57"/>
      <c r="L451" s="25"/>
      <c r="M451" s="34"/>
      <c r="N451" s="35"/>
    </row>
    <row r="452" spans="2:14" s="6" customFormat="1" ht="15" customHeight="1">
      <c r="B452" s="9"/>
      <c r="D452" s="7"/>
      <c r="F452" s="7"/>
      <c r="H452" s="7"/>
      <c r="J452" s="25"/>
      <c r="K452" s="57"/>
      <c r="L452" s="25"/>
      <c r="M452" s="34"/>
      <c r="N452" s="35"/>
    </row>
    <row r="453" spans="2:14" s="6" customFormat="1" ht="15" customHeight="1">
      <c r="B453" s="9"/>
      <c r="D453" s="7"/>
      <c r="F453" s="7"/>
      <c r="H453" s="7"/>
      <c r="J453" s="25"/>
      <c r="K453" s="57"/>
      <c r="L453" s="25"/>
      <c r="M453" s="34"/>
      <c r="N453" s="35"/>
    </row>
    <row r="454" spans="2:14" s="6" customFormat="1" ht="15" customHeight="1">
      <c r="B454" s="9"/>
      <c r="D454" s="7"/>
      <c r="F454" s="7"/>
      <c r="H454" s="7"/>
      <c r="J454" s="25"/>
      <c r="K454" s="57"/>
      <c r="L454" s="25"/>
      <c r="M454" s="34"/>
      <c r="N454" s="35"/>
    </row>
    <row r="455" spans="2:14" s="6" customFormat="1" ht="15" customHeight="1">
      <c r="B455" s="9"/>
      <c r="D455" s="7"/>
      <c r="F455" s="7"/>
      <c r="H455" s="7"/>
      <c r="J455" s="25"/>
      <c r="K455" s="57"/>
      <c r="L455" s="25"/>
      <c r="M455" s="34"/>
      <c r="N455" s="35"/>
    </row>
    <row r="456" spans="2:14" s="6" customFormat="1" ht="15" customHeight="1">
      <c r="B456" s="9"/>
      <c r="D456" s="7"/>
      <c r="F456" s="7"/>
      <c r="H456" s="7"/>
      <c r="J456" s="25"/>
      <c r="K456" s="57"/>
      <c r="L456" s="25"/>
      <c r="M456" s="34"/>
      <c r="N456" s="35"/>
    </row>
    <row r="457" spans="2:14" s="6" customFormat="1" ht="15" customHeight="1">
      <c r="B457" s="9"/>
      <c r="D457" s="7"/>
      <c r="F457" s="7"/>
      <c r="H457" s="7"/>
      <c r="J457" s="25"/>
      <c r="K457" s="57"/>
      <c r="L457" s="25"/>
      <c r="M457" s="34"/>
      <c r="N457" s="35"/>
    </row>
    <row r="458" spans="2:14" s="6" customFormat="1" ht="15" customHeight="1">
      <c r="B458" s="9"/>
      <c r="D458" s="7"/>
      <c r="F458" s="7"/>
      <c r="H458" s="7"/>
      <c r="J458" s="25"/>
      <c r="K458" s="57"/>
      <c r="L458" s="25"/>
      <c r="M458" s="34"/>
      <c r="N458" s="35"/>
    </row>
    <row r="459" spans="2:14" s="6" customFormat="1" ht="15" customHeight="1">
      <c r="B459" s="9"/>
      <c r="D459" s="7"/>
      <c r="F459" s="7"/>
      <c r="H459" s="7"/>
      <c r="J459" s="25"/>
      <c r="K459" s="57"/>
      <c r="L459" s="25"/>
      <c r="M459" s="34"/>
      <c r="N459" s="35"/>
    </row>
    <row r="460" spans="2:14" s="6" customFormat="1" ht="15" customHeight="1">
      <c r="B460" s="9"/>
      <c r="D460" s="7"/>
      <c r="F460" s="7"/>
      <c r="H460" s="7"/>
      <c r="J460" s="25"/>
      <c r="K460" s="57"/>
      <c r="L460" s="25"/>
      <c r="M460" s="34"/>
      <c r="N460" s="35"/>
    </row>
    <row r="461" spans="2:14" s="6" customFormat="1" ht="15" customHeight="1">
      <c r="B461" s="9"/>
      <c r="D461" s="7"/>
      <c r="F461" s="7"/>
      <c r="H461" s="7"/>
      <c r="J461" s="25"/>
      <c r="K461" s="57"/>
      <c r="L461" s="25"/>
      <c r="M461" s="34"/>
      <c r="N461" s="35"/>
    </row>
    <row r="462" spans="2:14" s="6" customFormat="1" ht="15" customHeight="1">
      <c r="B462" s="9"/>
      <c r="D462" s="7"/>
      <c r="F462" s="7"/>
      <c r="H462" s="7"/>
      <c r="J462" s="25"/>
      <c r="K462" s="57"/>
      <c r="L462" s="25"/>
      <c r="M462" s="34"/>
      <c r="N462" s="35"/>
    </row>
    <row r="463" spans="2:14" s="6" customFormat="1" ht="15" customHeight="1">
      <c r="B463" s="9"/>
      <c r="D463" s="7"/>
      <c r="F463" s="7"/>
      <c r="H463" s="7"/>
      <c r="J463" s="25"/>
      <c r="K463" s="57"/>
      <c r="L463" s="25"/>
      <c r="M463" s="34"/>
      <c r="N463" s="35"/>
    </row>
    <row r="464" spans="2:14" s="6" customFormat="1" ht="15" customHeight="1">
      <c r="B464" s="9"/>
      <c r="D464" s="7"/>
      <c r="F464" s="7"/>
      <c r="H464" s="7"/>
      <c r="J464" s="25"/>
      <c r="K464" s="57"/>
      <c r="L464" s="25"/>
      <c r="M464" s="34"/>
      <c r="N464" s="35"/>
    </row>
    <row r="465" spans="2:14" s="6" customFormat="1" ht="15" customHeight="1">
      <c r="B465" s="9"/>
      <c r="D465" s="7"/>
      <c r="F465" s="7"/>
      <c r="H465" s="7"/>
      <c r="J465" s="25"/>
      <c r="K465" s="57"/>
      <c r="L465" s="25"/>
      <c r="M465" s="34"/>
      <c r="N465" s="35"/>
    </row>
    <row r="466" spans="2:14" s="6" customFormat="1" ht="15" customHeight="1">
      <c r="B466" s="9"/>
      <c r="D466" s="7"/>
      <c r="F466" s="7"/>
      <c r="H466" s="7"/>
      <c r="J466" s="25"/>
      <c r="K466" s="57"/>
      <c r="L466" s="25"/>
      <c r="M466" s="34"/>
      <c r="N466" s="35"/>
    </row>
    <row r="467" spans="2:14" s="6" customFormat="1" ht="15" customHeight="1">
      <c r="B467" s="9"/>
      <c r="D467" s="7"/>
      <c r="F467" s="7"/>
      <c r="H467" s="7"/>
      <c r="J467" s="25"/>
      <c r="K467" s="57"/>
      <c r="L467" s="25"/>
      <c r="M467" s="34"/>
      <c r="N467" s="35"/>
    </row>
    <row r="468" spans="2:14" s="6" customFormat="1" ht="15" customHeight="1">
      <c r="B468" s="9"/>
      <c r="D468" s="7"/>
      <c r="F468" s="7"/>
      <c r="H468" s="7"/>
      <c r="J468" s="25"/>
      <c r="K468" s="57"/>
      <c r="L468" s="25"/>
      <c r="M468" s="34"/>
      <c r="N468" s="35"/>
    </row>
    <row r="469" spans="2:14" s="6" customFormat="1" ht="15" customHeight="1">
      <c r="B469" s="9"/>
      <c r="D469" s="7"/>
      <c r="F469" s="7"/>
      <c r="H469" s="7"/>
      <c r="J469" s="25"/>
      <c r="K469" s="57"/>
      <c r="L469" s="25"/>
      <c r="M469" s="34"/>
      <c r="N469" s="35"/>
    </row>
    <row r="470" spans="2:14" s="6" customFormat="1" ht="15" customHeight="1">
      <c r="B470" s="9"/>
      <c r="D470" s="7"/>
      <c r="F470" s="7"/>
      <c r="H470" s="7"/>
      <c r="J470" s="25"/>
      <c r="K470" s="57"/>
      <c r="L470" s="25"/>
      <c r="M470" s="34"/>
      <c r="N470" s="35"/>
    </row>
    <row r="471" spans="2:14" s="6" customFormat="1" ht="15" customHeight="1">
      <c r="B471" s="9"/>
      <c r="D471" s="7"/>
      <c r="F471" s="7"/>
      <c r="H471" s="7"/>
      <c r="J471" s="25"/>
      <c r="K471" s="57"/>
      <c r="L471" s="25"/>
      <c r="M471" s="34"/>
      <c r="N471" s="35"/>
    </row>
    <row r="472" spans="2:14" s="6" customFormat="1" ht="15" customHeight="1">
      <c r="B472" s="9"/>
      <c r="D472" s="7"/>
      <c r="F472" s="7"/>
      <c r="H472" s="7"/>
      <c r="J472" s="25"/>
      <c r="K472" s="57"/>
      <c r="L472" s="25"/>
      <c r="M472" s="34"/>
      <c r="N472" s="35"/>
    </row>
    <row r="473" spans="2:14" s="6" customFormat="1" ht="15" customHeight="1">
      <c r="B473" s="9"/>
      <c r="D473" s="7"/>
      <c r="F473" s="7"/>
      <c r="H473" s="7"/>
      <c r="J473" s="25"/>
      <c r="K473" s="57"/>
      <c r="L473" s="25"/>
      <c r="M473" s="34"/>
      <c r="N473" s="35"/>
    </row>
    <row r="474" spans="2:14" s="6" customFormat="1" ht="15" customHeight="1">
      <c r="B474" s="9"/>
      <c r="D474" s="7"/>
      <c r="F474" s="7"/>
      <c r="H474" s="7"/>
      <c r="J474" s="25"/>
      <c r="K474" s="57"/>
      <c r="L474" s="25"/>
      <c r="M474" s="34"/>
      <c r="N474" s="35"/>
    </row>
    <row r="475" spans="2:14" s="6" customFormat="1" ht="15" customHeight="1">
      <c r="B475" s="9"/>
      <c r="D475" s="7"/>
      <c r="F475" s="7"/>
      <c r="H475" s="7"/>
      <c r="J475" s="25"/>
      <c r="K475" s="57"/>
      <c r="L475" s="25"/>
      <c r="M475" s="34"/>
      <c r="N475" s="35"/>
    </row>
    <row r="476" spans="2:14" s="6" customFormat="1" ht="15" customHeight="1">
      <c r="B476" s="9"/>
      <c r="D476" s="7"/>
      <c r="F476" s="7"/>
      <c r="H476" s="7"/>
      <c r="J476" s="25"/>
      <c r="K476" s="57"/>
      <c r="L476" s="25"/>
      <c r="M476" s="34"/>
      <c r="N476" s="35"/>
    </row>
    <row r="477" spans="2:14" s="6" customFormat="1" ht="15" customHeight="1">
      <c r="B477" s="9"/>
      <c r="D477" s="7"/>
      <c r="F477" s="7"/>
      <c r="H477" s="7"/>
      <c r="J477" s="25"/>
      <c r="K477" s="57"/>
      <c r="L477" s="25"/>
      <c r="M477" s="34"/>
      <c r="N477" s="35"/>
    </row>
    <row r="478" spans="2:14" s="6" customFormat="1" ht="15" customHeight="1">
      <c r="B478" s="9"/>
      <c r="D478" s="7"/>
      <c r="F478" s="7"/>
      <c r="H478" s="7"/>
      <c r="J478" s="25"/>
      <c r="K478" s="57"/>
      <c r="L478" s="25"/>
      <c r="M478" s="34"/>
      <c r="N478" s="35"/>
    </row>
    <row r="479" spans="2:14" s="6" customFormat="1" ht="15" customHeight="1">
      <c r="B479" s="9"/>
      <c r="D479" s="7"/>
      <c r="F479" s="7"/>
      <c r="H479" s="7"/>
      <c r="J479" s="25"/>
      <c r="K479" s="57"/>
      <c r="L479" s="25"/>
      <c r="M479" s="34"/>
      <c r="N479" s="35"/>
    </row>
    <row r="480" spans="2:14" s="6" customFormat="1" ht="15" customHeight="1">
      <c r="B480" s="9"/>
      <c r="D480" s="7"/>
      <c r="F480" s="7"/>
      <c r="H480" s="7"/>
      <c r="J480" s="25"/>
      <c r="K480" s="57"/>
      <c r="L480" s="25"/>
      <c r="M480" s="34"/>
      <c r="N480" s="35"/>
    </row>
    <row r="481" spans="2:14" s="6" customFormat="1" ht="15" customHeight="1">
      <c r="B481" s="9"/>
      <c r="D481" s="7"/>
      <c r="F481" s="7"/>
      <c r="H481" s="7"/>
      <c r="J481" s="25"/>
      <c r="K481" s="57"/>
      <c r="L481" s="25"/>
      <c r="M481" s="34"/>
      <c r="N481" s="35"/>
    </row>
    <row r="482" spans="2:14" s="6" customFormat="1" ht="15" customHeight="1">
      <c r="B482" s="9"/>
      <c r="D482" s="7"/>
      <c r="F482" s="7"/>
      <c r="H482" s="7"/>
      <c r="J482" s="25"/>
      <c r="K482" s="57"/>
      <c r="L482" s="25"/>
      <c r="M482" s="34"/>
      <c r="N482" s="35"/>
    </row>
    <row r="483" spans="2:14" s="6" customFormat="1" ht="15" customHeight="1">
      <c r="B483" s="9"/>
      <c r="D483" s="7"/>
      <c r="F483" s="7"/>
      <c r="H483" s="7"/>
      <c r="J483" s="25"/>
      <c r="K483" s="57"/>
      <c r="L483" s="25"/>
      <c r="M483" s="34"/>
      <c r="N483" s="35"/>
    </row>
    <row r="484" spans="2:14" s="6" customFormat="1" ht="15" customHeight="1">
      <c r="B484" s="9"/>
      <c r="D484" s="7"/>
      <c r="F484" s="7"/>
      <c r="H484" s="7"/>
      <c r="J484" s="25"/>
      <c r="K484" s="57"/>
      <c r="L484" s="25"/>
      <c r="M484" s="34"/>
      <c r="N484" s="35"/>
    </row>
    <row r="485" spans="2:14" s="6" customFormat="1" ht="15" customHeight="1">
      <c r="B485" s="9"/>
      <c r="D485" s="7"/>
      <c r="F485" s="7"/>
      <c r="H485" s="7"/>
      <c r="J485" s="25"/>
      <c r="K485" s="57"/>
      <c r="L485" s="25"/>
      <c r="M485" s="34"/>
      <c r="N485" s="35"/>
    </row>
    <row r="486" spans="2:14" s="6" customFormat="1" ht="15" customHeight="1">
      <c r="B486" s="9"/>
      <c r="D486" s="7"/>
      <c r="F486" s="7"/>
      <c r="H486" s="7"/>
      <c r="J486" s="25"/>
      <c r="K486" s="57"/>
      <c r="L486" s="25"/>
      <c r="M486" s="34"/>
      <c r="N486" s="35"/>
    </row>
    <row r="487" spans="2:14" s="6" customFormat="1" ht="15" customHeight="1">
      <c r="B487" s="9"/>
      <c r="D487" s="7"/>
      <c r="F487" s="7"/>
      <c r="H487" s="7"/>
      <c r="J487" s="25"/>
      <c r="K487" s="57"/>
      <c r="L487" s="25"/>
      <c r="M487" s="34"/>
      <c r="N487" s="35"/>
    </row>
    <row r="488" spans="2:14" s="6" customFormat="1" ht="15" customHeight="1">
      <c r="B488" s="9"/>
      <c r="D488" s="7"/>
      <c r="F488" s="7"/>
      <c r="H488" s="7"/>
      <c r="J488" s="25"/>
      <c r="K488" s="57"/>
      <c r="L488" s="25"/>
      <c r="M488" s="34"/>
      <c r="N488" s="35"/>
    </row>
    <row r="489" spans="2:14" s="6" customFormat="1" ht="15" customHeight="1">
      <c r="B489" s="9"/>
      <c r="D489" s="7"/>
      <c r="F489" s="7"/>
      <c r="H489" s="7"/>
      <c r="J489" s="25"/>
      <c r="K489" s="57"/>
      <c r="L489" s="25"/>
      <c r="M489" s="34"/>
      <c r="N489" s="35"/>
    </row>
    <row r="490" spans="2:14" s="6" customFormat="1" ht="15" customHeight="1">
      <c r="B490" s="9"/>
      <c r="D490" s="7"/>
      <c r="F490" s="7"/>
      <c r="H490" s="7"/>
      <c r="J490" s="25"/>
      <c r="K490" s="57"/>
      <c r="L490" s="25"/>
      <c r="M490" s="34"/>
      <c r="N490" s="35"/>
    </row>
    <row r="491" spans="2:14" s="6" customFormat="1" ht="15" customHeight="1">
      <c r="B491" s="9"/>
      <c r="D491" s="7"/>
      <c r="F491" s="7"/>
      <c r="H491" s="7"/>
      <c r="J491" s="25"/>
      <c r="K491" s="57"/>
      <c r="L491" s="25"/>
      <c r="M491" s="34"/>
      <c r="N491" s="35"/>
    </row>
    <row r="492" spans="2:14" s="6" customFormat="1" ht="15" customHeight="1">
      <c r="B492" s="9"/>
      <c r="D492" s="7"/>
      <c r="F492" s="7"/>
      <c r="H492" s="7"/>
      <c r="J492" s="25"/>
      <c r="K492" s="57"/>
      <c r="L492" s="25"/>
      <c r="M492" s="34"/>
      <c r="N492" s="35"/>
    </row>
    <row r="493" spans="2:14" s="6" customFormat="1" ht="15" customHeight="1">
      <c r="B493" s="9"/>
      <c r="D493" s="7"/>
      <c r="F493" s="7"/>
      <c r="H493" s="7"/>
      <c r="J493" s="25"/>
      <c r="K493" s="57"/>
      <c r="L493" s="25"/>
      <c r="M493" s="34"/>
      <c r="N493" s="35"/>
    </row>
    <row r="494" spans="2:14" s="6" customFormat="1" ht="15" customHeight="1">
      <c r="B494" s="9"/>
      <c r="D494" s="7"/>
      <c r="F494" s="7"/>
      <c r="H494" s="7"/>
      <c r="J494" s="25"/>
      <c r="K494" s="57"/>
      <c r="L494" s="25"/>
      <c r="M494" s="34"/>
      <c r="N494" s="35"/>
    </row>
    <row r="495" spans="2:14" s="6" customFormat="1" ht="15" customHeight="1">
      <c r="B495" s="9"/>
      <c r="D495" s="7"/>
      <c r="F495" s="7"/>
      <c r="H495" s="7"/>
      <c r="J495" s="25"/>
      <c r="K495" s="57"/>
      <c r="L495" s="25"/>
      <c r="M495" s="34"/>
      <c r="N495" s="35"/>
    </row>
    <row r="496" spans="2:14" s="6" customFormat="1" ht="15" customHeight="1">
      <c r="B496" s="9"/>
      <c r="D496" s="7"/>
      <c r="F496" s="7"/>
      <c r="H496" s="7"/>
      <c r="J496" s="25"/>
      <c r="K496" s="57"/>
      <c r="L496" s="25"/>
      <c r="M496" s="34"/>
      <c r="N496" s="35"/>
    </row>
    <row r="497" spans="2:14" s="6" customFormat="1" ht="15" customHeight="1">
      <c r="B497" s="9"/>
      <c r="D497" s="7"/>
      <c r="F497" s="7"/>
      <c r="H497" s="7"/>
      <c r="J497" s="25"/>
      <c r="K497" s="57"/>
      <c r="L497" s="25"/>
      <c r="M497" s="34"/>
      <c r="N497" s="35"/>
    </row>
    <row r="498" spans="2:14" s="6" customFormat="1" ht="15" customHeight="1">
      <c r="B498" s="9"/>
      <c r="D498" s="7"/>
      <c r="F498" s="7"/>
      <c r="H498" s="7"/>
      <c r="J498" s="25"/>
      <c r="K498" s="57"/>
      <c r="L498" s="25"/>
      <c r="M498" s="34"/>
      <c r="N498" s="35"/>
    </row>
    <row r="499" spans="2:14" s="6" customFormat="1" ht="15" customHeight="1">
      <c r="B499" s="9"/>
      <c r="D499" s="7"/>
      <c r="F499" s="7"/>
      <c r="H499" s="7"/>
      <c r="J499" s="25"/>
      <c r="K499" s="57"/>
      <c r="L499" s="25"/>
      <c r="M499" s="34"/>
      <c r="N499" s="35"/>
    </row>
    <row r="500" spans="2:14" s="6" customFormat="1" ht="15" customHeight="1">
      <c r="B500" s="9"/>
      <c r="D500" s="7"/>
      <c r="F500" s="7"/>
      <c r="H500" s="7"/>
      <c r="J500" s="25"/>
      <c r="K500" s="57"/>
      <c r="L500" s="25"/>
      <c r="M500" s="34"/>
      <c r="N500" s="35"/>
    </row>
    <row r="501" spans="2:14" s="6" customFormat="1" ht="15" customHeight="1">
      <c r="B501" s="9"/>
      <c r="D501" s="7"/>
      <c r="F501" s="7"/>
      <c r="H501" s="7"/>
      <c r="J501" s="25"/>
      <c r="K501" s="57"/>
      <c r="L501" s="25"/>
      <c r="M501" s="34"/>
      <c r="N501" s="35"/>
    </row>
    <row r="502" spans="2:14" s="6" customFormat="1" ht="15" customHeight="1">
      <c r="B502" s="9"/>
      <c r="D502" s="7"/>
      <c r="F502" s="7"/>
      <c r="H502" s="7"/>
      <c r="J502" s="25"/>
      <c r="K502" s="57"/>
      <c r="L502" s="25"/>
      <c r="M502" s="34"/>
      <c r="N502" s="35"/>
    </row>
    <row r="503" spans="2:14" s="6" customFormat="1" ht="15" customHeight="1">
      <c r="B503" s="9"/>
      <c r="D503" s="7"/>
      <c r="F503" s="7"/>
      <c r="H503" s="7"/>
      <c r="J503" s="25"/>
      <c r="K503" s="57"/>
      <c r="L503" s="25"/>
      <c r="M503" s="34"/>
      <c r="N503" s="35"/>
    </row>
    <row r="504" spans="2:14" s="6" customFormat="1" ht="15" customHeight="1">
      <c r="B504" s="9"/>
      <c r="D504" s="7"/>
      <c r="F504" s="7"/>
      <c r="H504" s="7"/>
      <c r="J504" s="25"/>
      <c r="K504" s="57"/>
      <c r="L504" s="25"/>
      <c r="M504" s="34"/>
      <c r="N504" s="35"/>
    </row>
    <row r="505" spans="2:14" s="6" customFormat="1" ht="15" customHeight="1">
      <c r="B505" s="9"/>
      <c r="D505" s="7"/>
      <c r="F505" s="7"/>
      <c r="H505" s="7"/>
      <c r="J505" s="25"/>
      <c r="K505" s="57"/>
      <c r="L505" s="25"/>
      <c r="M505" s="34"/>
      <c r="N505" s="35"/>
    </row>
    <row r="506" spans="2:14" s="6" customFormat="1" ht="15" customHeight="1">
      <c r="B506" s="9"/>
      <c r="D506" s="7"/>
      <c r="F506" s="7"/>
      <c r="H506" s="7"/>
      <c r="J506" s="25"/>
      <c r="K506" s="57"/>
      <c r="L506" s="25"/>
      <c r="M506" s="34"/>
      <c r="N506" s="35"/>
    </row>
    <row r="507" spans="2:14" s="6" customFormat="1" ht="15" customHeight="1">
      <c r="B507" s="9"/>
      <c r="D507" s="7"/>
      <c r="F507" s="7"/>
      <c r="H507" s="7"/>
      <c r="J507" s="25"/>
      <c r="K507" s="57"/>
      <c r="L507" s="25"/>
      <c r="M507" s="34"/>
      <c r="N507" s="35"/>
    </row>
    <row r="508" spans="2:14" s="6" customFormat="1" ht="15" customHeight="1">
      <c r="B508" s="9"/>
      <c r="D508" s="7"/>
      <c r="F508" s="7"/>
      <c r="H508" s="7"/>
      <c r="J508" s="25"/>
      <c r="K508" s="57"/>
      <c r="L508" s="25"/>
      <c r="M508" s="34"/>
      <c r="N508" s="35"/>
    </row>
    <row r="509" spans="2:14" s="6" customFormat="1" ht="15" customHeight="1">
      <c r="B509" s="9"/>
      <c r="D509" s="7"/>
      <c r="F509" s="7"/>
      <c r="H509" s="7"/>
      <c r="J509" s="25"/>
      <c r="K509" s="57"/>
      <c r="L509" s="25"/>
      <c r="M509" s="34"/>
      <c r="N509" s="35"/>
    </row>
    <row r="510" spans="2:14" s="6" customFormat="1" ht="15" customHeight="1">
      <c r="B510" s="9"/>
      <c r="D510" s="7"/>
      <c r="F510" s="7"/>
      <c r="H510" s="7"/>
      <c r="J510" s="25"/>
      <c r="K510" s="57"/>
      <c r="L510" s="25"/>
      <c r="M510" s="34"/>
      <c r="N510" s="35"/>
    </row>
    <row r="511" spans="2:14" s="6" customFormat="1" ht="15" customHeight="1">
      <c r="B511" s="9"/>
      <c r="D511" s="7"/>
      <c r="F511" s="7"/>
      <c r="H511" s="7"/>
      <c r="J511" s="25"/>
      <c r="K511" s="57"/>
      <c r="L511" s="25"/>
      <c r="M511" s="34"/>
      <c r="N511" s="35"/>
    </row>
    <row r="512" spans="2:14" s="6" customFormat="1" ht="15" customHeight="1">
      <c r="B512" s="9"/>
      <c r="D512" s="7"/>
      <c r="F512" s="7"/>
      <c r="H512" s="7"/>
      <c r="J512" s="25"/>
      <c r="K512" s="57"/>
      <c r="L512" s="25"/>
      <c r="M512" s="34"/>
      <c r="N512" s="35"/>
    </row>
    <row r="513" spans="2:14" s="6" customFormat="1" ht="15" customHeight="1">
      <c r="B513" s="9"/>
      <c r="D513" s="7"/>
      <c r="F513" s="7"/>
      <c r="H513" s="7"/>
      <c r="J513" s="25"/>
      <c r="K513" s="57"/>
      <c r="L513" s="25"/>
      <c r="M513" s="34"/>
      <c r="N513" s="35"/>
    </row>
    <row r="514" spans="2:14" s="6" customFormat="1" ht="15" customHeight="1">
      <c r="B514" s="9"/>
      <c r="D514" s="7"/>
      <c r="F514" s="7"/>
      <c r="H514" s="7"/>
      <c r="J514" s="25"/>
      <c r="K514" s="57"/>
      <c r="L514" s="25"/>
      <c r="M514" s="34"/>
      <c r="N514" s="35"/>
    </row>
    <row r="515" spans="2:14" s="6" customFormat="1" ht="15" customHeight="1">
      <c r="B515" s="9"/>
      <c r="D515" s="7"/>
      <c r="F515" s="7"/>
      <c r="H515" s="7"/>
      <c r="J515" s="25"/>
      <c r="K515" s="57"/>
      <c r="L515" s="25"/>
      <c r="M515" s="34"/>
      <c r="N515" s="35"/>
    </row>
    <row r="516" spans="2:14" s="6" customFormat="1" ht="15" customHeight="1">
      <c r="B516" s="9"/>
      <c r="D516" s="7"/>
      <c r="F516" s="7"/>
      <c r="H516" s="7"/>
      <c r="J516" s="25"/>
      <c r="K516" s="57"/>
      <c r="L516" s="25"/>
      <c r="M516" s="34"/>
      <c r="N516" s="35"/>
    </row>
  </sheetData>
  <sheetProtection/>
  <mergeCells count="87">
    <mergeCell ref="B6:D6"/>
    <mergeCell ref="C45:D45"/>
    <mergeCell ref="E13:F13"/>
    <mergeCell ref="C17:D17"/>
    <mergeCell ref="E17:F17"/>
    <mergeCell ref="E12:F12"/>
    <mergeCell ref="C13:D13"/>
    <mergeCell ref="B12:B13"/>
    <mergeCell ref="C12:D12"/>
    <mergeCell ref="K75:L75"/>
    <mergeCell ref="M75:N75"/>
    <mergeCell ref="O75:P75"/>
    <mergeCell ref="C64:D64"/>
    <mergeCell ref="E56:F56"/>
    <mergeCell ref="B54:F54"/>
    <mergeCell ref="B55:F55"/>
    <mergeCell ref="B62:F62"/>
    <mergeCell ref="B63:F63"/>
    <mergeCell ref="O74:R74"/>
    <mergeCell ref="S74:V74"/>
    <mergeCell ref="W74:Z74"/>
    <mergeCell ref="B89:Z89"/>
    <mergeCell ref="B81:Z81"/>
    <mergeCell ref="K74:N74"/>
    <mergeCell ref="B82:Z82"/>
    <mergeCell ref="E75:F75"/>
    <mergeCell ref="G75:H75"/>
    <mergeCell ref="Q75:R75"/>
    <mergeCell ref="S75:T75"/>
    <mergeCell ref="U75:V75"/>
    <mergeCell ref="B88:Z88"/>
    <mergeCell ref="W75:X75"/>
    <mergeCell ref="E64:F64"/>
    <mergeCell ref="B74:B75"/>
    <mergeCell ref="C74:F74"/>
    <mergeCell ref="G74:J74"/>
    <mergeCell ref="B72:Z72"/>
    <mergeCell ref="B73:Z73"/>
    <mergeCell ref="Y75:Z75"/>
    <mergeCell ref="C75:D75"/>
    <mergeCell ref="I75:J75"/>
    <mergeCell ref="Y84:Z84"/>
    <mergeCell ref="B83:B84"/>
    <mergeCell ref="C83:F83"/>
    <mergeCell ref="G83:J83"/>
    <mergeCell ref="K83:N83"/>
    <mergeCell ref="C84:D84"/>
    <mergeCell ref="E84:F84"/>
    <mergeCell ref="G84:H84"/>
    <mergeCell ref="I84:J84"/>
    <mergeCell ref="K84:L84"/>
    <mergeCell ref="Q84:R84"/>
    <mergeCell ref="S84:T84"/>
    <mergeCell ref="U84:V84"/>
    <mergeCell ref="W84:X84"/>
    <mergeCell ref="C91:D91"/>
    <mergeCell ref="M91:N91"/>
    <mergeCell ref="O91:P91"/>
    <mergeCell ref="Q91:R91"/>
    <mergeCell ref="E91:F91"/>
    <mergeCell ref="G91:H91"/>
    <mergeCell ref="I91:J91"/>
    <mergeCell ref="K91:L91"/>
    <mergeCell ref="B43:F43"/>
    <mergeCell ref="B44:F44"/>
    <mergeCell ref="C56:D56"/>
    <mergeCell ref="O90:R90"/>
    <mergeCell ref="B90:B91"/>
    <mergeCell ref="C90:F90"/>
    <mergeCell ref="G90:J90"/>
    <mergeCell ref="K90:N90"/>
    <mergeCell ref="O83:R83"/>
    <mergeCell ref="M84:N84"/>
    <mergeCell ref="B8:F8"/>
    <mergeCell ref="B10:F10"/>
    <mergeCell ref="B15:F15"/>
    <mergeCell ref="B16:F16"/>
    <mergeCell ref="E45:F45"/>
    <mergeCell ref="U91:V91"/>
    <mergeCell ref="W91:X91"/>
    <mergeCell ref="Y91:Z91"/>
    <mergeCell ref="S90:V90"/>
    <mergeCell ref="W90:Z90"/>
    <mergeCell ref="S91:T91"/>
    <mergeCell ref="S83:V83"/>
    <mergeCell ref="W83:Z83"/>
    <mergeCell ref="O84:P8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93"/>
  <sheetViews>
    <sheetView zoomScalePageLayoutView="0" workbookViewId="0" topLeftCell="A82">
      <pane xSplit="2" topLeftCell="G1" activePane="topRight" state="frozen"/>
      <selection pane="topLeft" activeCell="A1" sqref="A1"/>
      <selection pane="topRight" activeCell="U93" sqref="U93"/>
    </sheetView>
  </sheetViews>
  <sheetFormatPr defaultColWidth="9.140625" defaultRowHeight="12.75"/>
  <cols>
    <col min="1" max="1" width="1.7109375" style="2" customWidth="1"/>
    <col min="2" max="2" width="25.7109375" style="115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2" customWidth="1"/>
    <col min="11" max="11" width="7.7109375" style="54" customWidth="1"/>
    <col min="12" max="12" width="7.7109375" style="22" customWidth="1"/>
    <col min="13" max="13" width="7.7109375" style="28" customWidth="1"/>
    <col min="14" max="14" width="7.7109375" style="29" customWidth="1"/>
    <col min="15" max="26" width="7.7109375" style="2" customWidth="1"/>
    <col min="27" max="16384" width="9.140625" style="2" customWidth="1"/>
  </cols>
  <sheetData>
    <row r="1" ht="13.5" thickBot="1"/>
    <row r="2" spans="2:6" ht="12.75">
      <c r="B2" s="140"/>
      <c r="C2" s="141"/>
      <c r="D2" s="142"/>
      <c r="E2" s="141"/>
      <c r="F2" s="143"/>
    </row>
    <row r="3" spans="2:6" ht="12.75">
      <c r="B3" s="144"/>
      <c r="C3" s="145"/>
      <c r="D3" s="22"/>
      <c r="E3" s="145"/>
      <c r="F3" s="146"/>
    </row>
    <row r="4" spans="2:6" ht="12.75">
      <c r="B4" s="144"/>
      <c r="C4" s="145"/>
      <c r="D4" s="22"/>
      <c r="E4" s="145"/>
      <c r="F4" s="146"/>
    </row>
    <row r="5" spans="2:6" ht="12.75">
      <c r="B5" s="144"/>
      <c r="C5" s="145"/>
      <c r="D5" s="22"/>
      <c r="E5" s="145"/>
      <c r="F5" s="146"/>
    </row>
    <row r="6" spans="2:14" ht="18" customHeight="1" thickBot="1">
      <c r="B6" s="262"/>
      <c r="C6" s="263"/>
      <c r="D6" s="263"/>
      <c r="E6" s="147"/>
      <c r="F6" s="148"/>
      <c r="G6" s="1"/>
      <c r="H6" s="1"/>
      <c r="I6" s="1"/>
      <c r="J6" s="21"/>
      <c r="K6" s="53"/>
      <c r="L6" s="21"/>
      <c r="M6" s="26"/>
      <c r="N6" s="27"/>
    </row>
    <row r="7" ht="7.5" customHeight="1" thickBot="1"/>
    <row r="8" spans="2:14" ht="21" customHeight="1" thickBot="1">
      <c r="B8" s="287" t="s">
        <v>28</v>
      </c>
      <c r="C8" s="288"/>
      <c r="D8" s="288"/>
      <c r="E8" s="288"/>
      <c r="F8" s="289"/>
      <c r="G8" s="14"/>
      <c r="H8" s="14"/>
      <c r="I8" s="14"/>
      <c r="J8" s="23"/>
      <c r="K8" s="55"/>
      <c r="L8" s="23"/>
      <c r="M8" s="30"/>
      <c r="N8" s="31"/>
    </row>
    <row r="9" ht="9" customHeight="1" thickBot="1"/>
    <row r="10" spans="2:6" ht="21" customHeight="1" thickBot="1">
      <c r="B10" s="247" t="s">
        <v>34</v>
      </c>
      <c r="C10" s="248"/>
      <c r="D10" s="248"/>
      <c r="E10" s="248"/>
      <c r="F10" s="249"/>
    </row>
    <row r="11" ht="9" customHeight="1" thickBot="1"/>
    <row r="12" spans="2:6" ht="21" customHeight="1">
      <c r="B12" s="253" t="s">
        <v>29</v>
      </c>
      <c r="C12" s="215" t="s">
        <v>180</v>
      </c>
      <c r="D12" s="217"/>
      <c r="E12" s="215" t="s">
        <v>181</v>
      </c>
      <c r="F12" s="217"/>
    </row>
    <row r="13" spans="2:6" ht="21" customHeight="1" thickBot="1">
      <c r="B13" s="254"/>
      <c r="C13" s="255">
        <v>18</v>
      </c>
      <c r="D13" s="256"/>
      <c r="E13" s="293">
        <v>60</v>
      </c>
      <c r="F13" s="294"/>
    </row>
    <row r="14" ht="9" customHeight="1" thickBot="1"/>
    <row r="15" spans="2:14" s="6" customFormat="1" ht="21" customHeight="1">
      <c r="B15" s="215" t="s">
        <v>0</v>
      </c>
      <c r="C15" s="216"/>
      <c r="D15" s="216"/>
      <c r="E15" s="216"/>
      <c r="F15" s="217"/>
      <c r="G15" s="4"/>
      <c r="H15" s="5"/>
      <c r="I15" s="4"/>
      <c r="J15" s="24"/>
      <c r="K15" s="56"/>
      <c r="L15" s="24"/>
      <c r="M15" s="32"/>
      <c r="N15" s="33"/>
    </row>
    <row r="16" spans="2:14" s="6" customFormat="1" ht="21" customHeight="1" thickBot="1">
      <c r="B16" s="241" t="s">
        <v>33</v>
      </c>
      <c r="C16" s="242"/>
      <c r="D16" s="242"/>
      <c r="E16" s="242"/>
      <c r="F16" s="243"/>
      <c r="G16" s="4"/>
      <c r="H16" s="5"/>
      <c r="I16" s="4"/>
      <c r="J16" s="24"/>
      <c r="K16" s="56"/>
      <c r="L16" s="24"/>
      <c r="M16" s="32"/>
      <c r="N16" s="33"/>
    </row>
    <row r="17" spans="2:14" s="6" customFormat="1" ht="21" customHeight="1" thickBot="1">
      <c r="B17" s="109"/>
      <c r="C17" s="224" t="s">
        <v>180</v>
      </c>
      <c r="D17" s="225"/>
      <c r="E17" s="224" t="s">
        <v>181</v>
      </c>
      <c r="F17" s="225"/>
      <c r="G17" s="4"/>
      <c r="H17" s="5"/>
      <c r="I17" s="4"/>
      <c r="J17" s="24"/>
      <c r="K17" s="56"/>
      <c r="L17" s="24"/>
      <c r="M17" s="32"/>
      <c r="N17" s="33"/>
    </row>
    <row r="18" spans="2:14" s="6" customFormat="1" ht="21" customHeight="1">
      <c r="B18" s="17" t="s">
        <v>1</v>
      </c>
      <c r="C18" s="13">
        <v>7</v>
      </c>
      <c r="D18" s="15">
        <f>C18/C22</f>
        <v>0.3888888888888889</v>
      </c>
      <c r="E18" s="13">
        <v>36</v>
      </c>
      <c r="F18" s="15">
        <f>E18/E22</f>
        <v>0.6</v>
      </c>
      <c r="H18" s="7"/>
      <c r="J18" s="25"/>
      <c r="K18" s="57"/>
      <c r="L18" s="25"/>
      <c r="M18" s="34"/>
      <c r="N18" s="35"/>
    </row>
    <row r="19" spans="2:14" s="6" customFormat="1" ht="21" customHeight="1">
      <c r="B19" s="17" t="s">
        <v>2</v>
      </c>
      <c r="C19" s="13">
        <v>10</v>
      </c>
      <c r="D19" s="15">
        <f>C19/C22</f>
        <v>0.5555555555555556</v>
      </c>
      <c r="E19" s="13">
        <v>20</v>
      </c>
      <c r="F19" s="15">
        <f>E19/E22</f>
        <v>0.3333333333333333</v>
      </c>
      <c r="H19" s="7"/>
      <c r="J19" s="25"/>
      <c r="K19" s="57"/>
      <c r="L19" s="25"/>
      <c r="M19" s="34"/>
      <c r="N19" s="35"/>
    </row>
    <row r="20" spans="2:14" s="6" customFormat="1" ht="21" customHeight="1">
      <c r="B20" s="17" t="s">
        <v>3</v>
      </c>
      <c r="C20" s="13">
        <v>1</v>
      </c>
      <c r="D20" s="15">
        <f>C20/C22</f>
        <v>0.05555555555555555</v>
      </c>
      <c r="E20" s="13">
        <v>4</v>
      </c>
      <c r="F20" s="15">
        <f>E20/E22</f>
        <v>0.06666666666666667</v>
      </c>
      <c r="H20" s="7"/>
      <c r="J20" s="25"/>
      <c r="K20" s="57"/>
      <c r="L20" s="25"/>
      <c r="M20" s="34"/>
      <c r="N20" s="35"/>
    </row>
    <row r="21" spans="2:14" s="6" customFormat="1" ht="21" customHeight="1" thickBot="1">
      <c r="B21" s="74" t="s">
        <v>43</v>
      </c>
      <c r="C21" s="8">
        <v>0</v>
      </c>
      <c r="D21" s="16">
        <f>C21/C22</f>
        <v>0</v>
      </c>
      <c r="E21" s="8">
        <v>0</v>
      </c>
      <c r="F21" s="16">
        <f>E21/E22</f>
        <v>0</v>
      </c>
      <c r="H21" s="7"/>
      <c r="J21" s="25"/>
      <c r="K21" s="57"/>
      <c r="L21" s="25"/>
      <c r="M21" s="34"/>
      <c r="N21" s="35"/>
    </row>
    <row r="22" spans="2:14" s="42" customFormat="1" ht="21" customHeight="1" thickBot="1" thickTop="1">
      <c r="B22" s="62" t="s">
        <v>4</v>
      </c>
      <c r="C22" s="40">
        <f>SUM(C18:C21)</f>
        <v>18</v>
      </c>
      <c r="D22" s="41">
        <f>SUM(D18:D21)</f>
        <v>1</v>
      </c>
      <c r="E22" s="40">
        <f>SUM(E18:E21)</f>
        <v>60</v>
      </c>
      <c r="F22" s="41">
        <f>SUM(F18:F21)</f>
        <v>1</v>
      </c>
      <c r="H22" s="43"/>
      <c r="J22" s="44"/>
      <c r="K22" s="58"/>
      <c r="L22" s="44"/>
      <c r="M22" s="36"/>
      <c r="N22" s="45"/>
    </row>
    <row r="23" spans="2:14" s="6" customFormat="1" ht="21" customHeight="1">
      <c r="B23" s="20" t="s">
        <v>5</v>
      </c>
      <c r="C23" s="18">
        <v>14</v>
      </c>
      <c r="D23" s="19">
        <f>C23/C27</f>
        <v>0.7777777777777778</v>
      </c>
      <c r="E23" s="18">
        <v>52</v>
      </c>
      <c r="F23" s="19">
        <f>E23/E27</f>
        <v>0.8666666666666667</v>
      </c>
      <c r="H23" s="7"/>
      <c r="J23" s="25"/>
      <c r="K23" s="57"/>
      <c r="L23" s="25"/>
      <c r="M23" s="34"/>
      <c r="N23" s="35"/>
    </row>
    <row r="24" spans="2:14" s="6" customFormat="1" ht="21" customHeight="1">
      <c r="B24" s="17" t="s">
        <v>6</v>
      </c>
      <c r="C24" s="13">
        <v>1</v>
      </c>
      <c r="D24" s="15">
        <f>C24/C27</f>
        <v>0.05555555555555555</v>
      </c>
      <c r="E24" s="13">
        <v>2</v>
      </c>
      <c r="F24" s="15">
        <f>E24/E27</f>
        <v>0.03333333333333333</v>
      </c>
      <c r="H24" s="7"/>
      <c r="J24" s="25"/>
      <c r="K24" s="57"/>
      <c r="L24" s="25"/>
      <c r="M24" s="34"/>
      <c r="N24" s="35"/>
    </row>
    <row r="25" spans="2:14" s="6" customFormat="1" ht="21" customHeight="1">
      <c r="B25" s="17" t="s">
        <v>7</v>
      </c>
      <c r="C25" s="13">
        <v>1</v>
      </c>
      <c r="D25" s="15">
        <f>C25/C27</f>
        <v>0.05555555555555555</v>
      </c>
      <c r="E25" s="13">
        <v>6</v>
      </c>
      <c r="F25" s="15">
        <f>E25/E27</f>
        <v>0.1</v>
      </c>
      <c r="H25" s="7"/>
      <c r="J25" s="25"/>
      <c r="K25" s="57"/>
      <c r="L25" s="25"/>
      <c r="M25" s="34"/>
      <c r="N25" s="35"/>
    </row>
    <row r="26" spans="2:14" s="6" customFormat="1" ht="21" customHeight="1" thickBot="1">
      <c r="B26" s="74" t="s">
        <v>43</v>
      </c>
      <c r="C26" s="8">
        <v>2</v>
      </c>
      <c r="D26" s="16">
        <f>C26/C27</f>
        <v>0.1111111111111111</v>
      </c>
      <c r="E26" s="8">
        <v>0</v>
      </c>
      <c r="F26" s="16">
        <f>E26/E27</f>
        <v>0</v>
      </c>
      <c r="H26" s="7"/>
      <c r="J26" s="25"/>
      <c r="K26" s="57"/>
      <c r="L26" s="25"/>
      <c r="M26" s="34"/>
      <c r="N26" s="35"/>
    </row>
    <row r="27" spans="2:14" s="42" customFormat="1" ht="21" customHeight="1" thickBot="1" thickTop="1">
      <c r="B27" s="62" t="s">
        <v>4</v>
      </c>
      <c r="C27" s="40">
        <f>SUM(C23:C26)</f>
        <v>18</v>
      </c>
      <c r="D27" s="41">
        <f>SUM(D23:D26)</f>
        <v>1</v>
      </c>
      <c r="E27" s="40">
        <f>SUM(E23:E26)</f>
        <v>60</v>
      </c>
      <c r="F27" s="41">
        <f>SUM(F23:F26)</f>
        <v>1</v>
      </c>
      <c r="G27" s="6"/>
      <c r="H27" s="7"/>
      <c r="I27" s="6"/>
      <c r="J27" s="44"/>
      <c r="K27" s="58"/>
      <c r="L27" s="44"/>
      <c r="M27" s="36"/>
      <c r="N27" s="45"/>
    </row>
    <row r="28" spans="2:14" s="6" customFormat="1" ht="21" customHeight="1">
      <c r="B28" s="20" t="s">
        <v>126</v>
      </c>
      <c r="C28" s="18">
        <v>0</v>
      </c>
      <c r="D28" s="19">
        <f aca="true" t="shared" si="0" ref="D28:D36">C28/$C$37</f>
        <v>0</v>
      </c>
      <c r="E28" s="18">
        <v>2</v>
      </c>
      <c r="F28" s="19">
        <f>E28/$E$37</f>
        <v>0.03333333333333333</v>
      </c>
      <c r="H28" s="7"/>
      <c r="J28" s="25"/>
      <c r="K28" s="57"/>
      <c r="L28" s="25"/>
      <c r="M28" s="34"/>
      <c r="N28" s="35"/>
    </row>
    <row r="29" spans="2:14" s="6" customFormat="1" ht="21" customHeight="1">
      <c r="B29" s="17" t="s">
        <v>127</v>
      </c>
      <c r="C29" s="13">
        <v>4</v>
      </c>
      <c r="D29" s="15">
        <f t="shared" si="0"/>
        <v>0.2222222222222222</v>
      </c>
      <c r="E29" s="13">
        <v>8</v>
      </c>
      <c r="F29" s="15">
        <f aca="true" t="shared" si="1" ref="F29:F36">E29/$E$37</f>
        <v>0.13333333333333333</v>
      </c>
      <c r="H29" s="7"/>
      <c r="J29" s="25"/>
      <c r="K29" s="57"/>
      <c r="L29" s="25"/>
      <c r="M29" s="34"/>
      <c r="N29" s="35"/>
    </row>
    <row r="30" spans="2:14" s="6" customFormat="1" ht="21" customHeight="1">
      <c r="B30" s="17" t="s">
        <v>8</v>
      </c>
      <c r="C30" s="13">
        <v>2</v>
      </c>
      <c r="D30" s="15">
        <f t="shared" si="0"/>
        <v>0.1111111111111111</v>
      </c>
      <c r="E30" s="13">
        <v>9</v>
      </c>
      <c r="F30" s="15">
        <f t="shared" si="1"/>
        <v>0.15</v>
      </c>
      <c r="H30" s="7"/>
      <c r="J30" s="25"/>
      <c r="K30" s="57"/>
      <c r="L30" s="25"/>
      <c r="M30" s="34"/>
      <c r="N30" s="35"/>
    </row>
    <row r="31" spans="2:14" s="6" customFormat="1" ht="21" customHeight="1">
      <c r="B31" s="17" t="s">
        <v>128</v>
      </c>
      <c r="C31" s="13">
        <v>3</v>
      </c>
      <c r="D31" s="15">
        <f t="shared" si="0"/>
        <v>0.16666666666666666</v>
      </c>
      <c r="E31" s="13">
        <v>11</v>
      </c>
      <c r="F31" s="15">
        <f t="shared" si="1"/>
        <v>0.18333333333333332</v>
      </c>
      <c r="H31" s="7"/>
      <c r="J31" s="25"/>
      <c r="K31" s="57"/>
      <c r="L31" s="25"/>
      <c r="M31" s="34"/>
      <c r="N31" s="35"/>
    </row>
    <row r="32" spans="2:14" s="6" customFormat="1" ht="21" customHeight="1">
      <c r="B32" s="17" t="s">
        <v>129</v>
      </c>
      <c r="C32" s="13">
        <v>1</v>
      </c>
      <c r="D32" s="15">
        <f t="shared" si="0"/>
        <v>0.05555555555555555</v>
      </c>
      <c r="E32" s="13">
        <v>6</v>
      </c>
      <c r="F32" s="15">
        <f t="shared" si="1"/>
        <v>0.1</v>
      </c>
      <c r="H32" s="7"/>
      <c r="J32" s="25"/>
      <c r="K32" s="57"/>
      <c r="L32" s="25"/>
      <c r="M32" s="34"/>
      <c r="N32" s="35"/>
    </row>
    <row r="33" spans="2:14" s="6" customFormat="1" ht="21" customHeight="1">
      <c r="B33" s="17" t="s">
        <v>130</v>
      </c>
      <c r="C33" s="13">
        <v>5</v>
      </c>
      <c r="D33" s="15">
        <f t="shared" si="0"/>
        <v>0.2777777777777778</v>
      </c>
      <c r="E33" s="13">
        <v>5</v>
      </c>
      <c r="F33" s="15">
        <f t="shared" si="1"/>
        <v>0.08333333333333333</v>
      </c>
      <c r="H33" s="7"/>
      <c r="J33" s="25"/>
      <c r="K33" s="57"/>
      <c r="L33" s="25"/>
      <c r="M33" s="34"/>
      <c r="N33" s="35"/>
    </row>
    <row r="34" spans="2:14" s="6" customFormat="1" ht="21" customHeight="1">
      <c r="B34" s="17" t="s">
        <v>9</v>
      </c>
      <c r="C34" s="13">
        <v>0</v>
      </c>
      <c r="D34" s="15">
        <f t="shared" si="0"/>
        <v>0</v>
      </c>
      <c r="E34" s="13">
        <v>9</v>
      </c>
      <c r="F34" s="15">
        <f t="shared" si="1"/>
        <v>0.15</v>
      </c>
      <c r="H34" s="7"/>
      <c r="J34" s="25"/>
      <c r="K34" s="57"/>
      <c r="L34" s="25"/>
      <c r="M34" s="34"/>
      <c r="N34" s="35"/>
    </row>
    <row r="35" spans="2:14" s="6" customFormat="1" ht="21" customHeight="1">
      <c r="B35" s="17" t="s">
        <v>131</v>
      </c>
      <c r="C35" s="13">
        <v>3</v>
      </c>
      <c r="D35" s="15">
        <f t="shared" si="0"/>
        <v>0.16666666666666666</v>
      </c>
      <c r="E35" s="13">
        <v>10</v>
      </c>
      <c r="F35" s="15">
        <f t="shared" si="1"/>
        <v>0.16666666666666666</v>
      </c>
      <c r="H35" s="7"/>
      <c r="J35" s="25"/>
      <c r="K35" s="57"/>
      <c r="L35" s="25"/>
      <c r="M35" s="34"/>
      <c r="N35" s="35"/>
    </row>
    <row r="36" spans="2:14" s="6" customFormat="1" ht="21" customHeight="1" thickBot="1">
      <c r="B36" s="74" t="s">
        <v>43</v>
      </c>
      <c r="C36" s="8">
        <v>0</v>
      </c>
      <c r="D36" s="16">
        <f t="shared" si="0"/>
        <v>0</v>
      </c>
      <c r="E36" s="8">
        <v>0</v>
      </c>
      <c r="F36" s="16">
        <f t="shared" si="1"/>
        <v>0</v>
      </c>
      <c r="H36" s="7"/>
      <c r="J36" s="25"/>
      <c r="K36" s="57"/>
      <c r="L36" s="25"/>
      <c r="M36" s="34"/>
      <c r="N36" s="35"/>
    </row>
    <row r="37" spans="2:14" s="42" customFormat="1" ht="21" customHeight="1" thickBot="1" thickTop="1">
      <c r="B37" s="62" t="s">
        <v>4</v>
      </c>
      <c r="C37" s="40">
        <f>SUM(C28:C36)</f>
        <v>18</v>
      </c>
      <c r="D37" s="41">
        <f>SUM(D28:D36)</f>
        <v>1</v>
      </c>
      <c r="E37" s="40">
        <f>SUM(E28:E36)</f>
        <v>60</v>
      </c>
      <c r="F37" s="41">
        <f>SUM(F28:F36)</f>
        <v>1</v>
      </c>
      <c r="G37" s="6"/>
      <c r="H37" s="7"/>
      <c r="I37" s="6"/>
      <c r="J37" s="44"/>
      <c r="K37" s="58"/>
      <c r="L37" s="44"/>
      <c r="M37" s="36"/>
      <c r="N37" s="45"/>
    </row>
    <row r="38" spans="2:14" s="6" customFormat="1" ht="28.5" customHeight="1">
      <c r="B38" s="20" t="s">
        <v>35</v>
      </c>
      <c r="C38" s="18">
        <v>14</v>
      </c>
      <c r="D38" s="19">
        <f>C38/C41</f>
        <v>0.7777777777777778</v>
      </c>
      <c r="E38" s="18">
        <v>35</v>
      </c>
      <c r="F38" s="19">
        <f>E38/E41</f>
        <v>0.5833333333333334</v>
      </c>
      <c r="H38" s="7"/>
      <c r="J38" s="25"/>
      <c r="K38" s="57"/>
      <c r="L38" s="25"/>
      <c r="M38" s="34"/>
      <c r="N38" s="35"/>
    </row>
    <row r="39" spans="2:14" s="6" customFormat="1" ht="28.5" customHeight="1">
      <c r="B39" s="17" t="s">
        <v>36</v>
      </c>
      <c r="C39" s="13">
        <v>3</v>
      </c>
      <c r="D39" s="15">
        <f>C39/C41</f>
        <v>0.16666666666666666</v>
      </c>
      <c r="E39" s="13">
        <v>13</v>
      </c>
      <c r="F39" s="15">
        <f>E39/E41</f>
        <v>0.21666666666666667</v>
      </c>
      <c r="H39" s="7"/>
      <c r="J39" s="25"/>
      <c r="K39" s="57"/>
      <c r="L39" s="25"/>
      <c r="M39" s="34"/>
      <c r="N39" s="35"/>
    </row>
    <row r="40" spans="2:14" s="6" customFormat="1" ht="28.5" customHeight="1" thickBot="1">
      <c r="B40" s="74" t="s">
        <v>43</v>
      </c>
      <c r="C40" s="8">
        <v>1</v>
      </c>
      <c r="D40" s="16">
        <f>C40/C41</f>
        <v>0.05555555555555555</v>
      </c>
      <c r="E40" s="8">
        <v>12</v>
      </c>
      <c r="F40" s="16">
        <f>E40/E41</f>
        <v>0.2</v>
      </c>
      <c r="H40" s="7"/>
      <c r="J40" s="25"/>
      <c r="K40" s="57"/>
      <c r="L40" s="25"/>
      <c r="M40" s="34"/>
      <c r="N40" s="35"/>
    </row>
    <row r="41" spans="2:14" s="42" customFormat="1" ht="21" customHeight="1" thickBot="1" thickTop="1">
      <c r="B41" s="62" t="s">
        <v>4</v>
      </c>
      <c r="C41" s="40">
        <f>SUM(C38:C40)</f>
        <v>18</v>
      </c>
      <c r="D41" s="41">
        <f>SUM(D38:D40)</f>
        <v>1</v>
      </c>
      <c r="E41" s="40">
        <f>SUM(E38:E40)</f>
        <v>60</v>
      </c>
      <c r="F41" s="41">
        <f>SUM(F38:F40)</f>
        <v>1</v>
      </c>
      <c r="H41" s="43"/>
      <c r="J41" s="44"/>
      <c r="K41" s="58"/>
      <c r="L41" s="44"/>
      <c r="M41" s="36"/>
      <c r="N41" s="45"/>
    </row>
    <row r="42" spans="2:14" s="6" customFormat="1" ht="15" customHeight="1" thickBot="1">
      <c r="B42" s="9"/>
      <c r="D42" s="7"/>
      <c r="F42" s="7"/>
      <c r="H42" s="7"/>
      <c r="J42" s="25"/>
      <c r="K42" s="57"/>
      <c r="L42" s="25"/>
      <c r="M42" s="34"/>
      <c r="N42" s="35"/>
    </row>
    <row r="43" spans="2:14" s="6" customFormat="1" ht="21" customHeight="1">
      <c r="B43" s="215" t="s">
        <v>10</v>
      </c>
      <c r="C43" s="216"/>
      <c r="D43" s="216"/>
      <c r="E43" s="216"/>
      <c r="F43" s="217"/>
      <c r="H43" s="7"/>
      <c r="J43" s="25"/>
      <c r="K43" s="57"/>
      <c r="L43" s="25"/>
      <c r="M43" s="34"/>
      <c r="N43" s="35"/>
    </row>
    <row r="44" spans="2:14" s="6" customFormat="1" ht="21" customHeight="1" thickBot="1">
      <c r="B44" s="241" t="s">
        <v>30</v>
      </c>
      <c r="C44" s="242"/>
      <c r="D44" s="242"/>
      <c r="E44" s="242"/>
      <c r="F44" s="243"/>
      <c r="H44" s="7"/>
      <c r="J44" s="25"/>
      <c r="K44" s="57"/>
      <c r="L44" s="25"/>
      <c r="M44" s="34"/>
      <c r="N44" s="35"/>
    </row>
    <row r="45" spans="2:14" s="6" customFormat="1" ht="21" customHeight="1" thickBot="1">
      <c r="B45" s="109"/>
      <c r="C45" s="224" t="s">
        <v>180</v>
      </c>
      <c r="D45" s="225"/>
      <c r="E45" s="224" t="s">
        <v>181</v>
      </c>
      <c r="F45" s="225"/>
      <c r="H45" s="7"/>
      <c r="J45" s="25"/>
      <c r="K45" s="57"/>
      <c r="L45" s="25"/>
      <c r="M45" s="34"/>
      <c r="N45" s="35"/>
    </row>
    <row r="46" spans="2:14" s="6" customFormat="1" ht="28.5" customHeight="1">
      <c r="B46" s="17" t="s">
        <v>37</v>
      </c>
      <c r="C46" s="13">
        <v>6</v>
      </c>
      <c r="D46" s="19">
        <f aca="true" t="shared" si="2" ref="D46:D51">C46/$C$52</f>
        <v>0.3157894736842105</v>
      </c>
      <c r="E46" s="13">
        <v>15</v>
      </c>
      <c r="F46" s="19">
        <f aca="true" t="shared" si="3" ref="F46:F51">E46/$E$52</f>
        <v>0.25</v>
      </c>
      <c r="H46" s="7"/>
      <c r="J46" s="25"/>
      <c r="K46" s="57"/>
      <c r="L46" s="25"/>
      <c r="M46" s="34"/>
      <c r="N46" s="35"/>
    </row>
    <row r="47" spans="2:14" s="6" customFormat="1" ht="28.5" customHeight="1">
      <c r="B47" s="17" t="s">
        <v>38</v>
      </c>
      <c r="C47" s="13">
        <v>10</v>
      </c>
      <c r="D47" s="15">
        <f t="shared" si="2"/>
        <v>0.5263157894736842</v>
      </c>
      <c r="E47" s="13">
        <v>14</v>
      </c>
      <c r="F47" s="15">
        <f t="shared" si="3"/>
        <v>0.23333333333333334</v>
      </c>
      <c r="H47" s="7"/>
      <c r="J47" s="25"/>
      <c r="K47" s="57"/>
      <c r="L47" s="25"/>
      <c r="M47" s="34"/>
      <c r="N47" s="35"/>
    </row>
    <row r="48" spans="2:14" s="6" customFormat="1" ht="28.5" customHeight="1">
      <c r="B48" s="17" t="s">
        <v>39</v>
      </c>
      <c r="C48" s="13">
        <v>1</v>
      </c>
      <c r="D48" s="15">
        <f t="shared" si="2"/>
        <v>0.05263157894736842</v>
      </c>
      <c r="E48" s="13">
        <v>3</v>
      </c>
      <c r="F48" s="15">
        <f t="shared" si="3"/>
        <v>0.05</v>
      </c>
      <c r="H48" s="7"/>
      <c r="J48" s="25"/>
      <c r="K48" s="57"/>
      <c r="L48" s="25"/>
      <c r="M48" s="34"/>
      <c r="N48" s="35"/>
    </row>
    <row r="49" spans="2:14" s="6" customFormat="1" ht="28.5" customHeight="1">
      <c r="B49" s="17" t="s">
        <v>40</v>
      </c>
      <c r="C49" s="13">
        <v>0</v>
      </c>
      <c r="D49" s="15">
        <f t="shared" si="2"/>
        <v>0</v>
      </c>
      <c r="E49" s="13">
        <v>16</v>
      </c>
      <c r="F49" s="15">
        <f t="shared" si="3"/>
        <v>0.26666666666666666</v>
      </c>
      <c r="H49" s="7"/>
      <c r="J49" s="25"/>
      <c r="K49" s="57"/>
      <c r="L49" s="25"/>
      <c r="M49" s="34"/>
      <c r="N49" s="35"/>
    </row>
    <row r="50" spans="2:14" s="6" customFormat="1" ht="28.5" customHeight="1">
      <c r="B50" s="17" t="s">
        <v>41</v>
      </c>
      <c r="C50" s="13">
        <v>2</v>
      </c>
      <c r="D50" s="15">
        <f t="shared" si="2"/>
        <v>0.10526315789473684</v>
      </c>
      <c r="E50" s="13">
        <v>10</v>
      </c>
      <c r="F50" s="15">
        <f t="shared" si="3"/>
        <v>0.16666666666666666</v>
      </c>
      <c r="H50" s="7"/>
      <c r="J50" s="25"/>
      <c r="K50" s="57"/>
      <c r="L50" s="25"/>
      <c r="M50" s="34"/>
      <c r="N50" s="35"/>
    </row>
    <row r="51" spans="2:14" s="6" customFormat="1" ht="28.5" customHeight="1" thickBot="1">
      <c r="B51" s="74" t="s">
        <v>42</v>
      </c>
      <c r="C51" s="8">
        <v>0</v>
      </c>
      <c r="D51" s="16">
        <f t="shared" si="2"/>
        <v>0</v>
      </c>
      <c r="E51" s="8">
        <v>2</v>
      </c>
      <c r="F51" s="16">
        <f t="shared" si="3"/>
        <v>0.03333333333333333</v>
      </c>
      <c r="H51" s="7"/>
      <c r="J51" s="25"/>
      <c r="K51" s="57"/>
      <c r="L51" s="25"/>
      <c r="M51" s="34"/>
      <c r="N51" s="35"/>
    </row>
    <row r="52" spans="2:14" s="42" customFormat="1" ht="28.5" customHeight="1" thickBot="1" thickTop="1">
      <c r="B52" s="62"/>
      <c r="C52" s="40">
        <f>SUM(C46:C51)</f>
        <v>19</v>
      </c>
      <c r="D52" s="41">
        <f>SUM(D46:D51)</f>
        <v>0.9999999999999999</v>
      </c>
      <c r="E52" s="40">
        <f>SUM(E46:E51)</f>
        <v>60</v>
      </c>
      <c r="F52" s="41">
        <f>SUM(F46:F51)</f>
        <v>1</v>
      </c>
      <c r="H52" s="43"/>
      <c r="J52" s="44"/>
      <c r="K52" s="58"/>
      <c r="L52" s="44"/>
      <c r="M52" s="36"/>
      <c r="N52" s="45"/>
    </row>
    <row r="53" spans="2:14" s="6" customFormat="1" ht="15" customHeight="1" thickBot="1">
      <c r="B53" s="9"/>
      <c r="D53" s="7"/>
      <c r="F53" s="7"/>
      <c r="H53" s="7"/>
      <c r="J53" s="25"/>
      <c r="K53" s="57"/>
      <c r="L53" s="25"/>
      <c r="M53" s="34"/>
      <c r="N53" s="35"/>
    </row>
    <row r="54" spans="2:14" s="6" customFormat="1" ht="21" customHeight="1">
      <c r="B54" s="215" t="s">
        <v>88</v>
      </c>
      <c r="C54" s="216"/>
      <c r="D54" s="216"/>
      <c r="E54" s="216"/>
      <c r="F54" s="217"/>
      <c r="H54" s="7"/>
      <c r="J54" s="25"/>
      <c r="K54" s="57"/>
      <c r="L54" s="25"/>
      <c r="M54" s="34"/>
      <c r="N54" s="35"/>
    </row>
    <row r="55" spans="2:14" s="6" customFormat="1" ht="21" customHeight="1" thickBot="1">
      <c r="B55" s="241" t="s">
        <v>31</v>
      </c>
      <c r="C55" s="242"/>
      <c r="D55" s="242"/>
      <c r="E55" s="242"/>
      <c r="F55" s="243"/>
      <c r="H55" s="7"/>
      <c r="J55" s="25"/>
      <c r="K55" s="57"/>
      <c r="L55" s="25"/>
      <c r="M55" s="34"/>
      <c r="N55" s="35"/>
    </row>
    <row r="56" spans="2:14" s="6" customFormat="1" ht="21" customHeight="1" thickBot="1">
      <c r="B56" s="109"/>
      <c r="C56" s="224" t="s">
        <v>180</v>
      </c>
      <c r="D56" s="225"/>
      <c r="E56" s="224" t="s">
        <v>181</v>
      </c>
      <c r="F56" s="225"/>
      <c r="H56" s="7"/>
      <c r="J56" s="25"/>
      <c r="K56" s="57"/>
      <c r="L56" s="25"/>
      <c r="M56" s="34"/>
      <c r="N56" s="35"/>
    </row>
    <row r="57" spans="2:14" s="6" customFormat="1" ht="21" customHeight="1">
      <c r="B57" s="17" t="s">
        <v>12</v>
      </c>
      <c r="C57" s="13">
        <v>8</v>
      </c>
      <c r="D57" s="15">
        <f>C57/C60</f>
        <v>0.4444444444444444</v>
      </c>
      <c r="E57" s="13">
        <v>21</v>
      </c>
      <c r="F57" s="15">
        <f>E57/E60</f>
        <v>0.35</v>
      </c>
      <c r="H57" s="7"/>
      <c r="J57" s="25"/>
      <c r="K57" s="57"/>
      <c r="L57" s="25"/>
      <c r="M57" s="34"/>
      <c r="N57" s="35"/>
    </row>
    <row r="58" spans="2:14" s="6" customFormat="1" ht="21" customHeight="1">
      <c r="B58" s="17" t="s">
        <v>13</v>
      </c>
      <c r="C58" s="13">
        <v>10</v>
      </c>
      <c r="D58" s="15">
        <f>C58/C60</f>
        <v>0.5555555555555556</v>
      </c>
      <c r="E58" s="13">
        <v>39</v>
      </c>
      <c r="F58" s="15">
        <f>E58/E60</f>
        <v>0.65</v>
      </c>
      <c r="H58" s="7"/>
      <c r="J58" s="25"/>
      <c r="K58" s="57"/>
      <c r="L58" s="25"/>
      <c r="M58" s="34"/>
      <c r="N58" s="35"/>
    </row>
    <row r="59" spans="2:14" s="6" customFormat="1" ht="21" customHeight="1" thickBot="1">
      <c r="B59" s="74" t="s">
        <v>43</v>
      </c>
      <c r="C59" s="8">
        <v>0</v>
      </c>
      <c r="D59" s="16">
        <f>C59/C60</f>
        <v>0</v>
      </c>
      <c r="E59" s="8">
        <v>0</v>
      </c>
      <c r="F59" s="16">
        <f>E59/E60</f>
        <v>0</v>
      </c>
      <c r="H59" s="7"/>
      <c r="J59" s="25"/>
      <c r="K59" s="57"/>
      <c r="L59" s="25"/>
      <c r="M59" s="34"/>
      <c r="N59" s="35"/>
    </row>
    <row r="60" spans="2:14" s="42" customFormat="1" ht="21" customHeight="1" thickBot="1" thickTop="1">
      <c r="B60" s="62" t="s">
        <v>4</v>
      </c>
      <c r="C60" s="40">
        <f>SUM(C57:C59)</f>
        <v>18</v>
      </c>
      <c r="D60" s="41">
        <f>SUM(D57:D59)</f>
        <v>1</v>
      </c>
      <c r="E60" s="40">
        <f>SUM(E57:E59)</f>
        <v>60</v>
      </c>
      <c r="F60" s="41">
        <f>SUM(F57:F59)</f>
        <v>1</v>
      </c>
      <c r="H60" s="43"/>
      <c r="J60" s="44"/>
      <c r="K60" s="58"/>
      <c r="L60" s="44"/>
      <c r="M60" s="36"/>
      <c r="N60" s="45"/>
    </row>
    <row r="61" spans="2:14" s="6" customFormat="1" ht="15" customHeight="1" thickBot="1">
      <c r="B61" s="9"/>
      <c r="D61" s="7"/>
      <c r="F61" s="7"/>
      <c r="H61" s="7"/>
      <c r="J61" s="25"/>
      <c r="K61" s="57"/>
      <c r="L61" s="25"/>
      <c r="M61" s="34"/>
      <c r="N61" s="35"/>
    </row>
    <row r="62" spans="2:14" s="6" customFormat="1" ht="21" customHeight="1">
      <c r="B62" s="215" t="s">
        <v>85</v>
      </c>
      <c r="C62" s="216"/>
      <c r="D62" s="216"/>
      <c r="E62" s="216"/>
      <c r="F62" s="217"/>
      <c r="H62" s="7"/>
      <c r="J62" s="25"/>
      <c r="K62" s="57"/>
      <c r="L62" s="25"/>
      <c r="M62" s="34"/>
      <c r="N62" s="35"/>
    </row>
    <row r="63" spans="2:14" s="6" customFormat="1" ht="21" customHeight="1" thickBot="1">
      <c r="B63" s="241" t="s">
        <v>86</v>
      </c>
      <c r="C63" s="242"/>
      <c r="D63" s="242"/>
      <c r="E63" s="242"/>
      <c r="F63" s="243"/>
      <c r="H63" s="7"/>
      <c r="J63" s="25"/>
      <c r="K63" s="57"/>
      <c r="L63" s="25"/>
      <c r="M63" s="34"/>
      <c r="N63" s="35"/>
    </row>
    <row r="64" spans="2:14" s="6" customFormat="1" ht="21" customHeight="1" thickBot="1">
      <c r="B64" s="149"/>
      <c r="C64" s="224" t="s">
        <v>180</v>
      </c>
      <c r="D64" s="225"/>
      <c r="E64" s="224" t="s">
        <v>181</v>
      </c>
      <c r="F64" s="225"/>
      <c r="H64" s="7"/>
      <c r="J64" s="25"/>
      <c r="K64" s="57"/>
      <c r="L64" s="25"/>
      <c r="M64" s="34"/>
      <c r="N64" s="35"/>
    </row>
    <row r="65" spans="2:14" s="6" customFormat="1" ht="21" customHeight="1">
      <c r="B65" s="20" t="s">
        <v>15</v>
      </c>
      <c r="C65" s="18">
        <v>1</v>
      </c>
      <c r="D65" s="19">
        <f>C65/C70</f>
        <v>0.05555555555555555</v>
      </c>
      <c r="E65" s="18">
        <v>1</v>
      </c>
      <c r="F65" s="19">
        <f>E65/E70</f>
        <v>0.016666666666666666</v>
      </c>
      <c r="H65" s="7"/>
      <c r="J65" s="25"/>
      <c r="K65" s="57"/>
      <c r="L65" s="25"/>
      <c r="M65" s="34"/>
      <c r="N65" s="35"/>
    </row>
    <row r="66" spans="2:14" s="6" customFormat="1" ht="21" customHeight="1">
      <c r="B66" s="17" t="s">
        <v>16</v>
      </c>
      <c r="C66" s="13">
        <v>1</v>
      </c>
      <c r="D66" s="15">
        <f>C66/C70</f>
        <v>0.05555555555555555</v>
      </c>
      <c r="E66" s="13">
        <v>8</v>
      </c>
      <c r="F66" s="15">
        <f>E66/E70</f>
        <v>0.13333333333333333</v>
      </c>
      <c r="H66" s="7"/>
      <c r="J66" s="25"/>
      <c r="K66" s="57"/>
      <c r="L66" s="25"/>
      <c r="M66" s="34"/>
      <c r="N66" s="35"/>
    </row>
    <row r="67" spans="2:14" s="6" customFormat="1" ht="21" customHeight="1">
      <c r="B67" s="17" t="s">
        <v>87</v>
      </c>
      <c r="C67" s="13">
        <v>2</v>
      </c>
      <c r="D67" s="15">
        <f>C67/C70</f>
        <v>0.1111111111111111</v>
      </c>
      <c r="E67" s="13">
        <v>17</v>
      </c>
      <c r="F67" s="15">
        <f>E67/E70</f>
        <v>0.2833333333333333</v>
      </c>
      <c r="H67" s="7"/>
      <c r="J67" s="25"/>
      <c r="K67" s="57"/>
      <c r="L67" s="25"/>
      <c r="M67" s="34"/>
      <c r="N67" s="35"/>
    </row>
    <row r="68" spans="2:14" s="6" customFormat="1" ht="21" customHeight="1">
      <c r="B68" s="17" t="s">
        <v>18</v>
      </c>
      <c r="C68" s="13">
        <v>4</v>
      </c>
      <c r="D68" s="15">
        <f>C68/C70</f>
        <v>0.2222222222222222</v>
      </c>
      <c r="E68" s="13">
        <v>15</v>
      </c>
      <c r="F68" s="15">
        <f>E68/E70</f>
        <v>0.25</v>
      </c>
      <c r="H68" s="7"/>
      <c r="J68" s="25"/>
      <c r="K68" s="57"/>
      <c r="L68" s="25"/>
      <c r="M68" s="34"/>
      <c r="N68" s="35"/>
    </row>
    <row r="69" spans="2:14" s="6" customFormat="1" ht="21" customHeight="1" thickBot="1">
      <c r="B69" s="74" t="s">
        <v>43</v>
      </c>
      <c r="C69" s="8">
        <v>10</v>
      </c>
      <c r="D69" s="16">
        <f>C69/C70</f>
        <v>0.5555555555555556</v>
      </c>
      <c r="E69" s="8">
        <v>19</v>
      </c>
      <c r="F69" s="16">
        <f>E69/E70</f>
        <v>0.31666666666666665</v>
      </c>
      <c r="H69" s="7"/>
      <c r="J69" s="25"/>
      <c r="K69" s="57"/>
      <c r="L69" s="25"/>
      <c r="M69" s="34"/>
      <c r="N69" s="35"/>
    </row>
    <row r="70" spans="2:14" s="6" customFormat="1" ht="21" customHeight="1" thickBot="1" thickTop="1">
      <c r="B70" s="62" t="s">
        <v>4</v>
      </c>
      <c r="C70" s="40">
        <f>SUM(C65:C69)</f>
        <v>18</v>
      </c>
      <c r="D70" s="41">
        <f>SUM(D65:D69)</f>
        <v>1</v>
      </c>
      <c r="E70" s="40">
        <f>SUM(E65:E69)</f>
        <v>60</v>
      </c>
      <c r="F70" s="41">
        <f>SUM(F65:F69)</f>
        <v>1</v>
      </c>
      <c r="H70" s="7"/>
      <c r="J70" s="25"/>
      <c r="K70" s="57"/>
      <c r="L70" s="25"/>
      <c r="M70" s="34"/>
      <c r="N70" s="35"/>
    </row>
    <row r="71" spans="2:14" s="6" customFormat="1" ht="15" customHeight="1" thickBot="1">
      <c r="B71" s="9"/>
      <c r="D71" s="7"/>
      <c r="F71" s="7"/>
      <c r="H71" s="7"/>
      <c r="J71" s="25"/>
      <c r="K71" s="57"/>
      <c r="L71" s="25"/>
      <c r="M71" s="34"/>
      <c r="N71" s="35"/>
    </row>
    <row r="72" spans="2:26" s="6" customFormat="1" ht="21" customHeight="1">
      <c r="B72" s="215" t="s">
        <v>78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</row>
    <row r="73" spans="2:26" s="6" customFormat="1" ht="21" customHeight="1" thickBot="1">
      <c r="B73" s="241" t="s">
        <v>79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3"/>
    </row>
    <row r="74" spans="2:26" s="6" customFormat="1" ht="21" customHeight="1" thickBot="1">
      <c r="B74" s="259"/>
      <c r="C74" s="214" t="s">
        <v>15</v>
      </c>
      <c r="D74" s="236"/>
      <c r="E74" s="236"/>
      <c r="F74" s="237"/>
      <c r="G74" s="210" t="s">
        <v>16</v>
      </c>
      <c r="H74" s="210"/>
      <c r="I74" s="210"/>
      <c r="J74" s="210"/>
      <c r="K74" s="214" t="s">
        <v>17</v>
      </c>
      <c r="L74" s="236"/>
      <c r="M74" s="236"/>
      <c r="N74" s="237"/>
      <c r="O74" s="210" t="s">
        <v>18</v>
      </c>
      <c r="P74" s="210"/>
      <c r="Q74" s="210"/>
      <c r="R74" s="210"/>
      <c r="S74" s="214" t="s">
        <v>43</v>
      </c>
      <c r="T74" s="236"/>
      <c r="U74" s="236"/>
      <c r="V74" s="237"/>
      <c r="W74" s="271" t="s">
        <v>4</v>
      </c>
      <c r="X74" s="271"/>
      <c r="Y74" s="271"/>
      <c r="Z74" s="272"/>
    </row>
    <row r="75" spans="2:26" s="6" customFormat="1" ht="21" customHeight="1" thickBot="1">
      <c r="B75" s="260"/>
      <c r="C75" s="273" t="s">
        <v>180</v>
      </c>
      <c r="D75" s="225"/>
      <c r="E75" s="273" t="s">
        <v>181</v>
      </c>
      <c r="F75" s="225"/>
      <c r="G75" s="273" t="s">
        <v>180</v>
      </c>
      <c r="H75" s="225"/>
      <c r="I75" s="273" t="s">
        <v>181</v>
      </c>
      <c r="J75" s="225"/>
      <c r="K75" s="273" t="s">
        <v>180</v>
      </c>
      <c r="L75" s="225"/>
      <c r="M75" s="273" t="s">
        <v>181</v>
      </c>
      <c r="N75" s="225"/>
      <c r="O75" s="273" t="s">
        <v>180</v>
      </c>
      <c r="P75" s="225"/>
      <c r="Q75" s="273" t="s">
        <v>181</v>
      </c>
      <c r="R75" s="225"/>
      <c r="S75" s="273" t="s">
        <v>180</v>
      </c>
      <c r="T75" s="225"/>
      <c r="U75" s="273" t="s">
        <v>181</v>
      </c>
      <c r="V75" s="225"/>
      <c r="W75" s="273" t="s">
        <v>180</v>
      </c>
      <c r="X75" s="225"/>
      <c r="Y75" s="273" t="s">
        <v>181</v>
      </c>
      <c r="Z75" s="225"/>
    </row>
    <row r="76" spans="2:30" s="6" customFormat="1" ht="28.5" customHeight="1">
      <c r="B76" s="17" t="s">
        <v>19</v>
      </c>
      <c r="C76" s="96">
        <v>0</v>
      </c>
      <c r="D76" s="156">
        <f>C76/W76</f>
        <v>0</v>
      </c>
      <c r="E76" s="198">
        <v>0</v>
      </c>
      <c r="F76" s="199">
        <f>E76/$Y76</f>
        <v>0</v>
      </c>
      <c r="G76" s="154">
        <v>4</v>
      </c>
      <c r="H76" s="78">
        <f>G76/W76</f>
        <v>0.2222222222222222</v>
      </c>
      <c r="I76" s="198">
        <v>1</v>
      </c>
      <c r="J76" s="199">
        <f>I76/$Y76</f>
        <v>0.016666666666666666</v>
      </c>
      <c r="K76" s="96">
        <v>7</v>
      </c>
      <c r="L76" s="156">
        <f>K76/W76</f>
        <v>0.3888888888888889</v>
      </c>
      <c r="M76" s="198">
        <v>18</v>
      </c>
      <c r="N76" s="199">
        <f>M76/$Y76</f>
        <v>0.3</v>
      </c>
      <c r="O76" s="154">
        <v>7</v>
      </c>
      <c r="P76" s="78">
        <f>O76/W76</f>
        <v>0.3888888888888889</v>
      </c>
      <c r="Q76" s="198">
        <v>37</v>
      </c>
      <c r="R76" s="199">
        <f>Q76/$Y76</f>
        <v>0.6166666666666667</v>
      </c>
      <c r="S76" s="162">
        <v>0</v>
      </c>
      <c r="T76" s="156">
        <f>S76/W76</f>
        <v>0</v>
      </c>
      <c r="U76" s="200">
        <v>4</v>
      </c>
      <c r="V76" s="199">
        <f>U76/$Y76</f>
        <v>0.06666666666666667</v>
      </c>
      <c r="W76" s="83">
        <f>O76+K76+G76+C76+S76</f>
        <v>18</v>
      </c>
      <c r="X76" s="38">
        <f>D76+H76+L76+P76+T76</f>
        <v>1</v>
      </c>
      <c r="Y76" s="83">
        <f>Q76+M76+I76+E76+U76</f>
        <v>60</v>
      </c>
      <c r="Z76" s="38">
        <f>F76+J76+N76+R76+V76</f>
        <v>1</v>
      </c>
      <c r="AA76" s="12"/>
      <c r="AB76" s="12"/>
      <c r="AC76" s="12"/>
      <c r="AD76" s="10"/>
    </row>
    <row r="77" spans="2:30" s="6" customFormat="1" ht="28.5" customHeight="1">
      <c r="B77" s="17" t="s">
        <v>20</v>
      </c>
      <c r="C77" s="76">
        <v>0</v>
      </c>
      <c r="D77" s="156">
        <f>C77/W77</f>
        <v>0</v>
      </c>
      <c r="E77" s="155">
        <v>0</v>
      </c>
      <c r="F77" s="156">
        <f>E77/$Y77</f>
        <v>0</v>
      </c>
      <c r="G77" s="154">
        <v>4</v>
      </c>
      <c r="H77" s="78">
        <f>G77/W77</f>
        <v>0.2222222222222222</v>
      </c>
      <c r="I77" s="155">
        <v>2</v>
      </c>
      <c r="J77" s="156">
        <f>I77/$Y77</f>
        <v>0.03333333333333333</v>
      </c>
      <c r="K77" s="76">
        <v>6</v>
      </c>
      <c r="L77" s="156">
        <f>K77/W77</f>
        <v>0.3333333333333333</v>
      </c>
      <c r="M77" s="155">
        <v>14</v>
      </c>
      <c r="N77" s="156">
        <f>M77/$Y77</f>
        <v>0.23333333333333334</v>
      </c>
      <c r="O77" s="154">
        <v>8</v>
      </c>
      <c r="P77" s="78">
        <f>O77/W77</f>
        <v>0.4444444444444444</v>
      </c>
      <c r="Q77" s="155">
        <v>40</v>
      </c>
      <c r="R77" s="156">
        <f>Q77/$Y77</f>
        <v>0.6666666666666666</v>
      </c>
      <c r="S77" s="163">
        <v>0</v>
      </c>
      <c r="T77" s="156">
        <f>S77/W77</f>
        <v>0</v>
      </c>
      <c r="U77" s="159">
        <v>4</v>
      </c>
      <c r="V77" s="156">
        <f>U77/$Y77</f>
        <v>0.06666666666666667</v>
      </c>
      <c r="W77" s="60">
        <f>O77+K77+G77+C77+S77</f>
        <v>18</v>
      </c>
      <c r="X77" s="38">
        <f>D77+H77+L77+P77+T77</f>
        <v>1</v>
      </c>
      <c r="Y77" s="60">
        <f>Q77+M77+I77+E77+U77</f>
        <v>60</v>
      </c>
      <c r="Z77" s="38">
        <f>F77+J77+N77+R77+V77</f>
        <v>1</v>
      </c>
      <c r="AA77" s="12"/>
      <c r="AB77" s="12"/>
      <c r="AC77" s="12"/>
      <c r="AD77" s="10"/>
    </row>
    <row r="78" spans="2:30" s="6" customFormat="1" ht="28.5" customHeight="1">
      <c r="B78" s="17" t="s">
        <v>80</v>
      </c>
      <c r="C78" s="76">
        <v>0</v>
      </c>
      <c r="D78" s="156">
        <f>C78/W78</f>
        <v>0</v>
      </c>
      <c r="E78" s="155">
        <v>0</v>
      </c>
      <c r="F78" s="156">
        <f>E78/$Y78</f>
        <v>0</v>
      </c>
      <c r="G78" s="154">
        <v>3</v>
      </c>
      <c r="H78" s="78">
        <f>G78/W78</f>
        <v>0.16666666666666666</v>
      </c>
      <c r="I78" s="155">
        <v>5</v>
      </c>
      <c r="J78" s="156">
        <f>I78/$Y78</f>
        <v>0.08333333333333333</v>
      </c>
      <c r="K78" s="76">
        <v>5</v>
      </c>
      <c r="L78" s="156">
        <f>K78/W78</f>
        <v>0.2777777777777778</v>
      </c>
      <c r="M78" s="155">
        <v>16</v>
      </c>
      <c r="N78" s="156">
        <f>M78/$Y78</f>
        <v>0.26666666666666666</v>
      </c>
      <c r="O78" s="154">
        <v>10</v>
      </c>
      <c r="P78" s="78">
        <f>O78/W78</f>
        <v>0.5555555555555556</v>
      </c>
      <c r="Q78" s="155">
        <v>33</v>
      </c>
      <c r="R78" s="156">
        <f>Q78/$Y78</f>
        <v>0.55</v>
      </c>
      <c r="S78" s="163">
        <v>0</v>
      </c>
      <c r="T78" s="156">
        <f>S78/W78</f>
        <v>0</v>
      </c>
      <c r="U78" s="159">
        <v>6</v>
      </c>
      <c r="V78" s="156">
        <f>U78/$Y78</f>
        <v>0.1</v>
      </c>
      <c r="W78" s="60">
        <f>O78+K78+G78+C78+S78</f>
        <v>18</v>
      </c>
      <c r="X78" s="38">
        <f>D78+H78+L78+P78+T78</f>
        <v>1</v>
      </c>
      <c r="Y78" s="60">
        <f>Q78+M78+I78+E78+U78</f>
        <v>60</v>
      </c>
      <c r="Z78" s="38">
        <f>F78+J78+N78+R78+V78</f>
        <v>1</v>
      </c>
      <c r="AA78" s="12"/>
      <c r="AB78" s="12"/>
      <c r="AC78" s="12"/>
      <c r="AD78" s="10"/>
    </row>
    <row r="79" spans="2:30" s="6" customFormat="1" ht="28.5" customHeight="1" thickBot="1">
      <c r="B79" s="131" t="s">
        <v>81</v>
      </c>
      <c r="C79" s="152">
        <v>1</v>
      </c>
      <c r="D79" s="158">
        <f>C79/W79</f>
        <v>0.05555555555555555</v>
      </c>
      <c r="E79" s="157">
        <v>1</v>
      </c>
      <c r="F79" s="158">
        <f>E79/$Y79</f>
        <v>0.016666666666666666</v>
      </c>
      <c r="G79" s="161">
        <v>1</v>
      </c>
      <c r="H79" s="153">
        <f>G79/W79</f>
        <v>0.05555555555555555</v>
      </c>
      <c r="I79" s="157">
        <v>5</v>
      </c>
      <c r="J79" s="158">
        <f>I79/$Y79</f>
        <v>0.08333333333333333</v>
      </c>
      <c r="K79" s="152">
        <v>7</v>
      </c>
      <c r="L79" s="158">
        <f>K79/W79</f>
        <v>0.3888888888888889</v>
      </c>
      <c r="M79" s="157">
        <v>13</v>
      </c>
      <c r="N79" s="158">
        <f>M79/$Y79</f>
        <v>0.21666666666666667</v>
      </c>
      <c r="O79" s="161">
        <v>9</v>
      </c>
      <c r="P79" s="153">
        <f>O79/W79</f>
        <v>0.5</v>
      </c>
      <c r="Q79" s="157">
        <v>36</v>
      </c>
      <c r="R79" s="158">
        <f>Q79/$Y79</f>
        <v>0.6</v>
      </c>
      <c r="S79" s="164">
        <v>0</v>
      </c>
      <c r="T79" s="158">
        <f>S79/W79</f>
        <v>0</v>
      </c>
      <c r="U79" s="160">
        <v>5</v>
      </c>
      <c r="V79" s="158">
        <f>U79/$Y79</f>
        <v>0.08333333333333333</v>
      </c>
      <c r="W79" s="61">
        <f>O79+K79+G79+C79+S79</f>
        <v>18</v>
      </c>
      <c r="X79" s="39">
        <f>D79+H79+L79+P79+T79</f>
        <v>1</v>
      </c>
      <c r="Y79" s="61">
        <f>Q79+M79+I79+E79+U79</f>
        <v>60</v>
      </c>
      <c r="Z79" s="39">
        <f>F79+J79+N79+R79+V79</f>
        <v>1</v>
      </c>
      <c r="AA79" s="12"/>
      <c r="AB79" s="12"/>
      <c r="AC79" s="12"/>
      <c r="AD79" s="10"/>
    </row>
    <row r="80" spans="2:20" s="13" customFormat="1" ht="18" customHeight="1" thickBot="1">
      <c r="B80" s="63"/>
      <c r="C80" s="69"/>
      <c r="D80" s="51"/>
      <c r="E80" s="69"/>
      <c r="F80" s="51"/>
      <c r="G80" s="69"/>
      <c r="H80" s="51"/>
      <c r="I80" s="69"/>
      <c r="J80" s="51"/>
      <c r="K80" s="59"/>
      <c r="L80" s="51"/>
      <c r="M80" s="70"/>
      <c r="N80" s="71"/>
      <c r="O80" s="63"/>
      <c r="P80" s="72"/>
      <c r="Q80" s="72"/>
      <c r="R80" s="72"/>
      <c r="S80" s="72"/>
      <c r="T80" s="73"/>
    </row>
    <row r="81" spans="2:26" s="6" customFormat="1" ht="21" customHeight="1">
      <c r="B81" s="215" t="s">
        <v>82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</row>
    <row r="82" spans="2:26" s="6" customFormat="1" ht="21" customHeight="1" thickBot="1">
      <c r="B82" s="241" t="s">
        <v>83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3"/>
    </row>
    <row r="83" spans="2:26" s="6" customFormat="1" ht="21" customHeight="1" thickBot="1">
      <c r="B83" s="259"/>
      <c r="C83" s="214" t="s">
        <v>15</v>
      </c>
      <c r="D83" s="236"/>
      <c r="E83" s="236"/>
      <c r="F83" s="237"/>
      <c r="G83" s="210" t="s">
        <v>16</v>
      </c>
      <c r="H83" s="210"/>
      <c r="I83" s="210"/>
      <c r="J83" s="210"/>
      <c r="K83" s="214" t="s">
        <v>17</v>
      </c>
      <c r="L83" s="236"/>
      <c r="M83" s="236"/>
      <c r="N83" s="237"/>
      <c r="O83" s="210" t="s">
        <v>18</v>
      </c>
      <c r="P83" s="210"/>
      <c r="Q83" s="210"/>
      <c r="R83" s="210"/>
      <c r="S83" s="214" t="s">
        <v>43</v>
      </c>
      <c r="T83" s="236"/>
      <c r="U83" s="236"/>
      <c r="V83" s="237"/>
      <c r="W83" s="271" t="s">
        <v>4</v>
      </c>
      <c r="X83" s="271"/>
      <c r="Y83" s="271"/>
      <c r="Z83" s="272"/>
    </row>
    <row r="84" spans="2:26" s="6" customFormat="1" ht="21" customHeight="1" thickBot="1">
      <c r="B84" s="260"/>
      <c r="C84" s="273" t="s">
        <v>180</v>
      </c>
      <c r="D84" s="225"/>
      <c r="E84" s="273" t="s">
        <v>181</v>
      </c>
      <c r="F84" s="225"/>
      <c r="G84" s="273" t="s">
        <v>180</v>
      </c>
      <c r="H84" s="225"/>
      <c r="I84" s="273" t="s">
        <v>181</v>
      </c>
      <c r="J84" s="225"/>
      <c r="K84" s="273" t="s">
        <v>180</v>
      </c>
      <c r="L84" s="225"/>
      <c r="M84" s="273" t="s">
        <v>181</v>
      </c>
      <c r="N84" s="225"/>
      <c r="O84" s="273" t="s">
        <v>180</v>
      </c>
      <c r="P84" s="225"/>
      <c r="Q84" s="273" t="s">
        <v>181</v>
      </c>
      <c r="R84" s="225"/>
      <c r="S84" s="273" t="s">
        <v>180</v>
      </c>
      <c r="T84" s="225"/>
      <c r="U84" s="273" t="s">
        <v>181</v>
      </c>
      <c r="V84" s="225"/>
      <c r="W84" s="273" t="s">
        <v>180</v>
      </c>
      <c r="X84" s="225"/>
      <c r="Y84" s="273" t="s">
        <v>181</v>
      </c>
      <c r="Z84" s="225"/>
    </row>
    <row r="85" spans="2:30" s="6" customFormat="1" ht="28.5" customHeight="1">
      <c r="B85" s="17" t="s">
        <v>84</v>
      </c>
      <c r="C85" s="76">
        <v>1</v>
      </c>
      <c r="D85" s="156">
        <f>C85/W85</f>
        <v>0.05555555555555555</v>
      </c>
      <c r="E85" s="198">
        <v>0</v>
      </c>
      <c r="F85" s="199">
        <f>E85/$Y85</f>
        <v>0</v>
      </c>
      <c r="G85" s="76">
        <v>1</v>
      </c>
      <c r="H85" s="78">
        <f>G85/W85</f>
        <v>0.05555555555555555</v>
      </c>
      <c r="I85" s="198">
        <v>1</v>
      </c>
      <c r="J85" s="199">
        <f>I85/$Y85</f>
        <v>0.016666666666666666</v>
      </c>
      <c r="K85" s="76">
        <v>5</v>
      </c>
      <c r="L85" s="156">
        <f>K85/W85</f>
        <v>0.2777777777777778</v>
      </c>
      <c r="M85" s="198">
        <v>20</v>
      </c>
      <c r="N85" s="199">
        <f>M85/$Y85</f>
        <v>0.3333333333333333</v>
      </c>
      <c r="O85" s="76">
        <v>11</v>
      </c>
      <c r="P85" s="78">
        <f>O85/W85</f>
        <v>0.6111111111111112</v>
      </c>
      <c r="Q85" s="198">
        <v>35</v>
      </c>
      <c r="R85" s="199">
        <f>Q85/$Y85</f>
        <v>0.5833333333333334</v>
      </c>
      <c r="S85" s="162">
        <v>0</v>
      </c>
      <c r="T85" s="156">
        <f>S85/W85</f>
        <v>0</v>
      </c>
      <c r="U85" s="200">
        <v>4</v>
      </c>
      <c r="V85" s="199">
        <f>U85/$Y85</f>
        <v>0.06666666666666667</v>
      </c>
      <c r="W85" s="83">
        <f>O85+K85+G85+C85+S85</f>
        <v>18</v>
      </c>
      <c r="X85" s="38">
        <f>D85+H85+L85+P85+T85</f>
        <v>1</v>
      </c>
      <c r="Y85" s="83">
        <f>Q85+M85+I85+E85+U85</f>
        <v>60</v>
      </c>
      <c r="Z85" s="38">
        <f>F85+J85+N85+R85+V85</f>
        <v>1</v>
      </c>
      <c r="AA85" s="11"/>
      <c r="AB85" s="11"/>
      <c r="AC85" s="11"/>
      <c r="AD85" s="10"/>
    </row>
    <row r="86" spans="2:30" s="6" customFormat="1" ht="28.5" customHeight="1">
      <c r="B86" s="17" t="s">
        <v>25</v>
      </c>
      <c r="C86" s="76">
        <v>1</v>
      </c>
      <c r="D86" s="156">
        <f>C86/W86</f>
        <v>0.05555555555555555</v>
      </c>
      <c r="E86" s="155">
        <v>4</v>
      </c>
      <c r="F86" s="156">
        <f>E86/$Y86</f>
        <v>0.06666666666666667</v>
      </c>
      <c r="G86" s="76">
        <v>11</v>
      </c>
      <c r="H86" s="78">
        <f>G86/W86</f>
        <v>0.6111111111111112</v>
      </c>
      <c r="I86" s="155">
        <v>10</v>
      </c>
      <c r="J86" s="156">
        <f>I86/$Y86</f>
        <v>0.16666666666666666</v>
      </c>
      <c r="K86" s="76">
        <v>2</v>
      </c>
      <c r="L86" s="156">
        <f>K86/W86</f>
        <v>0.1111111111111111</v>
      </c>
      <c r="M86" s="155">
        <v>22</v>
      </c>
      <c r="N86" s="156">
        <f>M86/$Y86</f>
        <v>0.36666666666666664</v>
      </c>
      <c r="O86" s="76">
        <v>4</v>
      </c>
      <c r="P86" s="78">
        <f>O86/W86</f>
        <v>0.2222222222222222</v>
      </c>
      <c r="Q86" s="155">
        <v>17</v>
      </c>
      <c r="R86" s="156">
        <f>Q86/$Y86</f>
        <v>0.2833333333333333</v>
      </c>
      <c r="S86" s="163">
        <v>0</v>
      </c>
      <c r="T86" s="156">
        <f>S86/W86</f>
        <v>0</v>
      </c>
      <c r="U86" s="159">
        <v>7</v>
      </c>
      <c r="V86" s="156">
        <f>U86/$Y86</f>
        <v>0.11666666666666667</v>
      </c>
      <c r="W86" s="60">
        <f>O86+K86+G86+C86+S86</f>
        <v>18</v>
      </c>
      <c r="X86" s="38">
        <f>D86+H86+L86+P86+T86</f>
        <v>1</v>
      </c>
      <c r="Y86" s="60">
        <f>Q86+M86+I86+E86+U86</f>
        <v>60</v>
      </c>
      <c r="Z86" s="38">
        <f>F86+J86+N86+R86+V86</f>
        <v>1</v>
      </c>
      <c r="AA86" s="11"/>
      <c r="AB86" s="11"/>
      <c r="AC86" s="11"/>
      <c r="AD86" s="10"/>
    </row>
    <row r="87" spans="2:30" s="6" customFormat="1" ht="28.5" customHeight="1" thickBot="1">
      <c r="B87" s="131" t="s">
        <v>24</v>
      </c>
      <c r="C87" s="152">
        <v>1</v>
      </c>
      <c r="D87" s="158">
        <f>C87/W87</f>
        <v>0.05555555555555555</v>
      </c>
      <c r="E87" s="157">
        <v>1</v>
      </c>
      <c r="F87" s="158">
        <f>E87/$Y87</f>
        <v>0.016666666666666666</v>
      </c>
      <c r="G87" s="152">
        <v>2</v>
      </c>
      <c r="H87" s="153">
        <f>G87/W87</f>
        <v>0.1111111111111111</v>
      </c>
      <c r="I87" s="157">
        <v>1</v>
      </c>
      <c r="J87" s="158">
        <f>I87/$Y87</f>
        <v>0.016666666666666666</v>
      </c>
      <c r="K87" s="152">
        <v>5</v>
      </c>
      <c r="L87" s="158">
        <f>K87/W87</f>
        <v>0.2777777777777778</v>
      </c>
      <c r="M87" s="157">
        <v>17</v>
      </c>
      <c r="N87" s="158">
        <f>M87/$Y87</f>
        <v>0.2833333333333333</v>
      </c>
      <c r="O87" s="152">
        <v>10</v>
      </c>
      <c r="P87" s="153">
        <f>O87/W87</f>
        <v>0.5555555555555556</v>
      </c>
      <c r="Q87" s="157">
        <v>34</v>
      </c>
      <c r="R87" s="158">
        <f>Q87/$Y87</f>
        <v>0.5666666666666667</v>
      </c>
      <c r="S87" s="152">
        <v>0</v>
      </c>
      <c r="T87" s="158">
        <f>S87/W87</f>
        <v>0</v>
      </c>
      <c r="U87" s="157">
        <v>7</v>
      </c>
      <c r="V87" s="158">
        <f>U87/$Y87</f>
        <v>0.11666666666666667</v>
      </c>
      <c r="W87" s="61">
        <f>O87+K87+G87+C87+S87</f>
        <v>18</v>
      </c>
      <c r="X87" s="39">
        <f>D87+H87+L87+P87+T87</f>
        <v>1</v>
      </c>
      <c r="Y87" s="61">
        <f>Q87+M87+I87+E87+U87</f>
        <v>60</v>
      </c>
      <c r="Z87" s="39">
        <f>F87+J87+N87+R87+V87</f>
        <v>1</v>
      </c>
      <c r="AA87" s="11"/>
      <c r="AB87" s="11"/>
      <c r="AC87" s="11"/>
      <c r="AD87" s="10"/>
    </row>
    <row r="88" spans="2:14" s="6" customFormat="1" ht="15" customHeight="1" thickBot="1">
      <c r="B88" s="9"/>
      <c r="D88" s="7"/>
      <c r="F88" s="7"/>
      <c r="H88" s="7"/>
      <c r="J88" s="25"/>
      <c r="K88" s="57"/>
      <c r="L88" s="25"/>
      <c r="M88" s="75"/>
      <c r="N88" s="35"/>
    </row>
    <row r="89" spans="2:26" s="6" customFormat="1" ht="21" customHeight="1">
      <c r="B89" s="215" t="s">
        <v>26</v>
      </c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</row>
    <row r="90" spans="2:26" s="6" customFormat="1" ht="21" customHeight="1" thickBot="1">
      <c r="B90" s="241" t="s">
        <v>32</v>
      </c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3"/>
    </row>
    <row r="91" spans="2:26" s="6" customFormat="1" ht="21" customHeight="1" thickBot="1">
      <c r="B91" s="259"/>
      <c r="C91" s="214" t="s">
        <v>15</v>
      </c>
      <c r="D91" s="236"/>
      <c r="E91" s="236"/>
      <c r="F91" s="237"/>
      <c r="G91" s="210" t="s">
        <v>16</v>
      </c>
      <c r="H91" s="210"/>
      <c r="I91" s="210"/>
      <c r="J91" s="210"/>
      <c r="K91" s="214" t="s">
        <v>17</v>
      </c>
      <c r="L91" s="236"/>
      <c r="M91" s="236"/>
      <c r="N91" s="237"/>
      <c r="O91" s="210" t="s">
        <v>18</v>
      </c>
      <c r="P91" s="210"/>
      <c r="Q91" s="210"/>
      <c r="R91" s="210"/>
      <c r="S91" s="214" t="s">
        <v>43</v>
      </c>
      <c r="T91" s="236"/>
      <c r="U91" s="236"/>
      <c r="V91" s="237"/>
      <c r="W91" s="271" t="s">
        <v>4</v>
      </c>
      <c r="X91" s="271"/>
      <c r="Y91" s="271"/>
      <c r="Z91" s="272"/>
    </row>
    <row r="92" spans="2:26" s="6" customFormat="1" ht="21" customHeight="1" thickBot="1">
      <c r="B92" s="260"/>
      <c r="C92" s="273" t="s">
        <v>180</v>
      </c>
      <c r="D92" s="225"/>
      <c r="E92" s="273" t="s">
        <v>181</v>
      </c>
      <c r="F92" s="225"/>
      <c r="G92" s="273" t="s">
        <v>180</v>
      </c>
      <c r="H92" s="225"/>
      <c r="I92" s="273" t="s">
        <v>181</v>
      </c>
      <c r="J92" s="225"/>
      <c r="K92" s="273" t="s">
        <v>180</v>
      </c>
      <c r="L92" s="225"/>
      <c r="M92" s="273" t="s">
        <v>181</v>
      </c>
      <c r="N92" s="225"/>
      <c r="O92" s="273" t="s">
        <v>180</v>
      </c>
      <c r="P92" s="225"/>
      <c r="Q92" s="273" t="s">
        <v>181</v>
      </c>
      <c r="R92" s="225"/>
      <c r="S92" s="273" t="s">
        <v>180</v>
      </c>
      <c r="T92" s="225"/>
      <c r="U92" s="273" t="s">
        <v>181</v>
      </c>
      <c r="V92" s="225"/>
      <c r="W92" s="273" t="s">
        <v>180</v>
      </c>
      <c r="X92" s="225"/>
      <c r="Y92" s="273" t="s">
        <v>181</v>
      </c>
      <c r="Z92" s="225"/>
    </row>
    <row r="93" spans="2:26" s="6" customFormat="1" ht="28.5" customHeight="1" thickBot="1">
      <c r="B93" s="131" t="s">
        <v>27</v>
      </c>
      <c r="C93" s="79">
        <v>0</v>
      </c>
      <c r="D93" s="169">
        <f>C93/W93</f>
        <v>0</v>
      </c>
      <c r="E93" s="79">
        <v>1</v>
      </c>
      <c r="F93" s="169">
        <f>E93/$Y93</f>
        <v>0.016666666666666666</v>
      </c>
      <c r="G93" s="79">
        <v>3</v>
      </c>
      <c r="H93" s="81">
        <f>G93/W93</f>
        <v>0.16666666666666666</v>
      </c>
      <c r="I93" s="79">
        <v>1</v>
      </c>
      <c r="J93" s="169">
        <f>I93/$Y93</f>
        <v>0.016666666666666666</v>
      </c>
      <c r="K93" s="79">
        <v>9</v>
      </c>
      <c r="L93" s="169">
        <f>K93/W93</f>
        <v>0.5</v>
      </c>
      <c r="M93" s="79">
        <v>22</v>
      </c>
      <c r="N93" s="169">
        <f>M93/$Y93</f>
        <v>0.36666666666666664</v>
      </c>
      <c r="O93" s="79">
        <v>6</v>
      </c>
      <c r="P93" s="81">
        <f>O93/W93</f>
        <v>0.3333333333333333</v>
      </c>
      <c r="Q93" s="79">
        <v>34</v>
      </c>
      <c r="R93" s="169">
        <f>Q93/$Y93</f>
        <v>0.5666666666666667</v>
      </c>
      <c r="S93" s="171">
        <v>0</v>
      </c>
      <c r="T93" s="169">
        <f>S93/W93</f>
        <v>0</v>
      </c>
      <c r="U93" s="171">
        <v>2</v>
      </c>
      <c r="V93" s="169">
        <f>U93/$Y93</f>
        <v>0.03333333333333333</v>
      </c>
      <c r="W93" s="138">
        <f>C93+G93+K93+O93+S93</f>
        <v>18</v>
      </c>
      <c r="X93" s="37">
        <f>D93+H93+L93+P93+T93</f>
        <v>1</v>
      </c>
      <c r="Y93" s="138">
        <f>E93+I93+M93+Q93+U93</f>
        <v>60</v>
      </c>
      <c r="Z93" s="37">
        <f>F93+J93+N93+R93+V93</f>
        <v>0.9999999999999999</v>
      </c>
    </row>
    <row r="94" spans="2:14" s="6" customFormat="1" ht="15" customHeight="1">
      <c r="B94" s="9"/>
      <c r="D94" s="7"/>
      <c r="F94" s="7"/>
      <c r="H94" s="7"/>
      <c r="J94" s="25"/>
      <c r="K94" s="57"/>
      <c r="L94" s="25"/>
      <c r="M94" s="34"/>
      <c r="N94" s="35"/>
    </row>
    <row r="95" spans="2:14" s="6" customFormat="1" ht="15" customHeight="1">
      <c r="B95" s="9"/>
      <c r="D95" s="7"/>
      <c r="F95" s="7"/>
      <c r="H95" s="7"/>
      <c r="J95" s="25"/>
      <c r="K95" s="57"/>
      <c r="L95" s="25"/>
      <c r="M95" s="34"/>
      <c r="N95" s="35"/>
    </row>
    <row r="96" spans="2:14" s="6" customFormat="1" ht="15" customHeight="1">
      <c r="B96" s="9"/>
      <c r="D96" s="7"/>
      <c r="F96" s="7"/>
      <c r="H96" s="7"/>
      <c r="J96" s="25"/>
      <c r="K96" s="57"/>
      <c r="L96" s="25"/>
      <c r="M96" s="34"/>
      <c r="N96" s="35"/>
    </row>
    <row r="97" spans="2:14" s="6" customFormat="1" ht="15" customHeight="1">
      <c r="B97" s="9"/>
      <c r="D97" s="7"/>
      <c r="F97" s="7"/>
      <c r="H97" s="7"/>
      <c r="J97" s="25"/>
      <c r="K97" s="57"/>
      <c r="L97" s="25"/>
      <c r="M97" s="34"/>
      <c r="N97" s="35"/>
    </row>
    <row r="98" spans="2:14" s="6" customFormat="1" ht="15" customHeight="1">
      <c r="B98" s="9"/>
      <c r="D98" s="7"/>
      <c r="F98" s="7"/>
      <c r="H98" s="7"/>
      <c r="J98" s="25"/>
      <c r="K98" s="57"/>
      <c r="L98" s="25"/>
      <c r="M98" s="34"/>
      <c r="N98" s="35"/>
    </row>
    <row r="99" spans="2:14" s="6" customFormat="1" ht="15" customHeight="1">
      <c r="B99" s="9"/>
      <c r="D99" s="7"/>
      <c r="F99" s="7"/>
      <c r="H99" s="7"/>
      <c r="J99" s="25"/>
      <c r="K99" s="57"/>
      <c r="L99" s="25"/>
      <c r="M99" s="34"/>
      <c r="N99" s="35"/>
    </row>
    <row r="100" spans="2:14" s="6" customFormat="1" ht="15" customHeight="1">
      <c r="B100" s="9"/>
      <c r="D100" s="7"/>
      <c r="F100" s="7"/>
      <c r="H100" s="7"/>
      <c r="J100" s="25"/>
      <c r="K100" s="57"/>
      <c r="L100" s="25"/>
      <c r="M100" s="34"/>
      <c r="N100" s="35"/>
    </row>
    <row r="101" spans="2:14" s="6" customFormat="1" ht="15" customHeight="1">
      <c r="B101" s="9"/>
      <c r="D101" s="7"/>
      <c r="F101" s="7"/>
      <c r="H101" s="7"/>
      <c r="J101" s="25"/>
      <c r="K101" s="57"/>
      <c r="L101" s="25"/>
      <c r="M101" s="34"/>
      <c r="N101" s="35"/>
    </row>
    <row r="102" spans="2:14" s="6" customFormat="1" ht="15" customHeight="1">
      <c r="B102" s="9"/>
      <c r="D102" s="7"/>
      <c r="F102" s="7"/>
      <c r="H102" s="7"/>
      <c r="J102" s="25"/>
      <c r="K102" s="57"/>
      <c r="L102" s="25"/>
      <c r="M102" s="34"/>
      <c r="N102" s="35"/>
    </row>
    <row r="103" spans="2:14" s="6" customFormat="1" ht="15" customHeight="1">
      <c r="B103" s="9"/>
      <c r="D103" s="7"/>
      <c r="F103" s="7"/>
      <c r="H103" s="7"/>
      <c r="J103" s="25"/>
      <c r="K103" s="57"/>
      <c r="L103" s="25"/>
      <c r="M103" s="34"/>
      <c r="N103" s="35"/>
    </row>
    <row r="104" spans="2:14" s="6" customFormat="1" ht="15" customHeight="1">
      <c r="B104" s="9"/>
      <c r="D104" s="7"/>
      <c r="F104" s="7"/>
      <c r="H104" s="7"/>
      <c r="J104" s="25"/>
      <c r="K104" s="57"/>
      <c r="L104" s="25"/>
      <c r="M104" s="34"/>
      <c r="N104" s="35"/>
    </row>
    <row r="105" spans="2:14" s="6" customFormat="1" ht="15" customHeight="1">
      <c r="B105" s="9"/>
      <c r="D105" s="7"/>
      <c r="F105" s="7"/>
      <c r="H105" s="7"/>
      <c r="J105" s="25"/>
      <c r="K105" s="57"/>
      <c r="L105" s="25"/>
      <c r="M105" s="34"/>
      <c r="N105" s="35"/>
    </row>
    <row r="106" spans="2:14" s="6" customFormat="1" ht="15" customHeight="1">
      <c r="B106" s="9"/>
      <c r="D106" s="7"/>
      <c r="F106" s="7"/>
      <c r="H106" s="7"/>
      <c r="J106" s="25"/>
      <c r="K106" s="57"/>
      <c r="L106" s="25"/>
      <c r="M106" s="34"/>
      <c r="N106" s="35"/>
    </row>
    <row r="107" spans="2:14" s="6" customFormat="1" ht="15" customHeight="1">
      <c r="B107" s="9"/>
      <c r="D107" s="7"/>
      <c r="F107" s="7"/>
      <c r="H107" s="7"/>
      <c r="J107" s="25"/>
      <c r="K107" s="57"/>
      <c r="L107" s="25"/>
      <c r="M107" s="34"/>
      <c r="N107" s="35"/>
    </row>
    <row r="108" spans="2:14" s="6" customFormat="1" ht="15" customHeight="1">
      <c r="B108" s="9"/>
      <c r="D108" s="7"/>
      <c r="F108" s="7"/>
      <c r="H108" s="7"/>
      <c r="J108" s="25"/>
      <c r="K108" s="57"/>
      <c r="L108" s="25"/>
      <c r="M108" s="34"/>
      <c r="N108" s="35"/>
    </row>
    <row r="109" spans="2:14" s="6" customFormat="1" ht="15" customHeight="1">
      <c r="B109" s="9"/>
      <c r="D109" s="7"/>
      <c r="F109" s="7"/>
      <c r="H109" s="7"/>
      <c r="J109" s="25"/>
      <c r="K109" s="57"/>
      <c r="L109" s="25"/>
      <c r="M109" s="34"/>
      <c r="N109" s="35"/>
    </row>
    <row r="110" spans="2:14" s="6" customFormat="1" ht="15" customHeight="1">
      <c r="B110" s="9"/>
      <c r="D110" s="7"/>
      <c r="F110" s="7"/>
      <c r="H110" s="7"/>
      <c r="J110" s="25"/>
      <c r="K110" s="57"/>
      <c r="L110" s="25"/>
      <c r="M110" s="34"/>
      <c r="N110" s="35"/>
    </row>
    <row r="111" spans="2:14" s="6" customFormat="1" ht="15" customHeight="1">
      <c r="B111" s="9"/>
      <c r="D111" s="7"/>
      <c r="F111" s="7"/>
      <c r="H111" s="7"/>
      <c r="J111" s="25"/>
      <c r="K111" s="57"/>
      <c r="L111" s="25"/>
      <c r="M111" s="34"/>
      <c r="N111" s="35"/>
    </row>
    <row r="112" spans="2:14" s="6" customFormat="1" ht="15" customHeight="1">
      <c r="B112" s="9"/>
      <c r="D112" s="7"/>
      <c r="F112" s="7"/>
      <c r="H112" s="7"/>
      <c r="J112" s="25"/>
      <c r="K112" s="57"/>
      <c r="L112" s="25"/>
      <c r="M112" s="34"/>
      <c r="N112" s="35"/>
    </row>
    <row r="113" spans="2:14" s="6" customFormat="1" ht="15" customHeight="1">
      <c r="B113" s="9"/>
      <c r="D113" s="7"/>
      <c r="F113" s="7"/>
      <c r="H113" s="7"/>
      <c r="J113" s="25"/>
      <c r="K113" s="57"/>
      <c r="L113" s="25"/>
      <c r="M113" s="34"/>
      <c r="N113" s="35"/>
    </row>
    <row r="114" spans="2:14" s="6" customFormat="1" ht="15" customHeight="1">
      <c r="B114" s="9"/>
      <c r="D114" s="7"/>
      <c r="F114" s="7"/>
      <c r="H114" s="7"/>
      <c r="J114" s="25"/>
      <c r="K114" s="57"/>
      <c r="L114" s="25"/>
      <c r="M114" s="34"/>
      <c r="N114" s="35"/>
    </row>
    <row r="115" spans="2:14" s="6" customFormat="1" ht="15" customHeight="1">
      <c r="B115" s="9"/>
      <c r="D115" s="7"/>
      <c r="F115" s="7"/>
      <c r="H115" s="7"/>
      <c r="J115" s="25"/>
      <c r="K115" s="57"/>
      <c r="L115" s="25"/>
      <c r="M115" s="34"/>
      <c r="N115" s="35"/>
    </row>
    <row r="116" spans="2:14" s="6" customFormat="1" ht="15" customHeight="1">
      <c r="B116" s="9"/>
      <c r="D116" s="7"/>
      <c r="F116" s="7"/>
      <c r="H116" s="7"/>
      <c r="J116" s="25"/>
      <c r="K116" s="57"/>
      <c r="L116" s="25"/>
      <c r="M116" s="34"/>
      <c r="N116" s="35"/>
    </row>
    <row r="117" spans="2:14" s="6" customFormat="1" ht="15" customHeight="1">
      <c r="B117" s="9"/>
      <c r="D117" s="7"/>
      <c r="F117" s="7"/>
      <c r="H117" s="7"/>
      <c r="J117" s="25"/>
      <c r="K117" s="57"/>
      <c r="L117" s="25"/>
      <c r="M117" s="34"/>
      <c r="N117" s="35"/>
    </row>
    <row r="118" spans="2:14" s="6" customFormat="1" ht="15" customHeight="1">
      <c r="B118" s="9"/>
      <c r="D118" s="7"/>
      <c r="F118" s="7"/>
      <c r="H118" s="7"/>
      <c r="J118" s="25"/>
      <c r="K118" s="57"/>
      <c r="L118" s="25"/>
      <c r="M118" s="34"/>
      <c r="N118" s="35"/>
    </row>
    <row r="119" spans="2:14" s="6" customFormat="1" ht="15" customHeight="1">
      <c r="B119" s="9"/>
      <c r="D119" s="7"/>
      <c r="F119" s="7"/>
      <c r="H119" s="7"/>
      <c r="J119" s="25"/>
      <c r="K119" s="57"/>
      <c r="L119" s="25"/>
      <c r="M119" s="34"/>
      <c r="N119" s="35"/>
    </row>
    <row r="120" spans="2:14" s="6" customFormat="1" ht="15" customHeight="1">
      <c r="B120" s="9"/>
      <c r="D120" s="7"/>
      <c r="F120" s="7"/>
      <c r="H120" s="7"/>
      <c r="J120" s="25"/>
      <c r="K120" s="57"/>
      <c r="L120" s="25"/>
      <c r="M120" s="34"/>
      <c r="N120" s="35"/>
    </row>
    <row r="121" spans="2:14" s="6" customFormat="1" ht="15" customHeight="1">
      <c r="B121" s="9"/>
      <c r="D121" s="7"/>
      <c r="F121" s="7"/>
      <c r="H121" s="7"/>
      <c r="J121" s="25"/>
      <c r="K121" s="57"/>
      <c r="L121" s="25"/>
      <c r="M121" s="34"/>
      <c r="N121" s="35"/>
    </row>
    <row r="122" spans="2:14" s="6" customFormat="1" ht="15" customHeight="1">
      <c r="B122" s="9"/>
      <c r="D122" s="7"/>
      <c r="F122" s="7"/>
      <c r="H122" s="7"/>
      <c r="J122" s="25"/>
      <c r="K122" s="57"/>
      <c r="L122" s="25"/>
      <c r="M122" s="34"/>
      <c r="N122" s="35"/>
    </row>
    <row r="123" spans="2:14" s="6" customFormat="1" ht="15" customHeight="1">
      <c r="B123" s="9"/>
      <c r="D123" s="7"/>
      <c r="F123" s="7"/>
      <c r="H123" s="7"/>
      <c r="J123" s="25"/>
      <c r="K123" s="57"/>
      <c r="L123" s="25"/>
      <c r="M123" s="34"/>
      <c r="N123" s="35"/>
    </row>
    <row r="124" spans="2:14" s="6" customFormat="1" ht="15" customHeight="1">
      <c r="B124" s="9"/>
      <c r="D124" s="7"/>
      <c r="F124" s="7"/>
      <c r="H124" s="7"/>
      <c r="J124" s="25"/>
      <c r="K124" s="57"/>
      <c r="L124" s="25"/>
      <c r="M124" s="34"/>
      <c r="N124" s="35"/>
    </row>
    <row r="125" spans="2:14" s="6" customFormat="1" ht="15" customHeight="1">
      <c r="B125" s="9"/>
      <c r="D125" s="7"/>
      <c r="F125" s="7"/>
      <c r="H125" s="7"/>
      <c r="J125" s="25"/>
      <c r="K125" s="57"/>
      <c r="L125" s="25"/>
      <c r="M125" s="34"/>
      <c r="N125" s="35"/>
    </row>
    <row r="126" spans="2:14" s="6" customFormat="1" ht="15" customHeight="1">
      <c r="B126" s="9"/>
      <c r="D126" s="7"/>
      <c r="F126" s="7"/>
      <c r="H126" s="7"/>
      <c r="J126" s="25"/>
      <c r="K126" s="57"/>
      <c r="L126" s="25"/>
      <c r="M126" s="34"/>
      <c r="N126" s="35"/>
    </row>
    <row r="127" spans="2:14" s="6" customFormat="1" ht="15" customHeight="1">
      <c r="B127" s="9"/>
      <c r="D127" s="7"/>
      <c r="F127" s="7"/>
      <c r="H127" s="7"/>
      <c r="J127" s="25"/>
      <c r="K127" s="57"/>
      <c r="L127" s="25"/>
      <c r="M127" s="34"/>
      <c r="N127" s="35"/>
    </row>
    <row r="128" spans="2:14" s="6" customFormat="1" ht="15" customHeight="1">
      <c r="B128" s="9"/>
      <c r="D128" s="7"/>
      <c r="F128" s="7"/>
      <c r="H128" s="7"/>
      <c r="J128" s="25"/>
      <c r="K128" s="57"/>
      <c r="L128" s="25"/>
      <c r="M128" s="34"/>
      <c r="N128" s="35"/>
    </row>
    <row r="129" spans="2:14" s="6" customFormat="1" ht="15" customHeight="1">
      <c r="B129" s="9"/>
      <c r="D129" s="7"/>
      <c r="F129" s="7"/>
      <c r="H129" s="7"/>
      <c r="J129" s="25"/>
      <c r="K129" s="57"/>
      <c r="L129" s="25"/>
      <c r="M129" s="34"/>
      <c r="N129" s="35"/>
    </row>
    <row r="130" spans="2:14" s="6" customFormat="1" ht="15" customHeight="1">
      <c r="B130" s="9"/>
      <c r="D130" s="7"/>
      <c r="F130" s="7"/>
      <c r="H130" s="7"/>
      <c r="J130" s="25"/>
      <c r="K130" s="57"/>
      <c r="L130" s="25"/>
      <c r="M130" s="34"/>
      <c r="N130" s="35"/>
    </row>
    <row r="131" spans="2:14" s="6" customFormat="1" ht="15" customHeight="1">
      <c r="B131" s="9"/>
      <c r="D131" s="7"/>
      <c r="F131" s="7"/>
      <c r="H131" s="7"/>
      <c r="J131" s="25"/>
      <c r="K131" s="57"/>
      <c r="L131" s="25"/>
      <c r="M131" s="34"/>
      <c r="N131" s="35"/>
    </row>
    <row r="132" spans="2:14" s="6" customFormat="1" ht="15" customHeight="1">
      <c r="B132" s="9"/>
      <c r="D132" s="7"/>
      <c r="F132" s="7"/>
      <c r="H132" s="7"/>
      <c r="J132" s="25"/>
      <c r="K132" s="57"/>
      <c r="L132" s="25"/>
      <c r="M132" s="34"/>
      <c r="N132" s="35"/>
    </row>
    <row r="133" spans="2:14" s="6" customFormat="1" ht="15" customHeight="1">
      <c r="B133" s="9"/>
      <c r="D133" s="7"/>
      <c r="F133" s="7"/>
      <c r="H133" s="7"/>
      <c r="J133" s="25"/>
      <c r="K133" s="57"/>
      <c r="L133" s="25"/>
      <c r="M133" s="34"/>
      <c r="N133" s="35"/>
    </row>
    <row r="134" spans="2:14" s="6" customFormat="1" ht="15" customHeight="1">
      <c r="B134" s="9"/>
      <c r="D134" s="7"/>
      <c r="F134" s="7"/>
      <c r="H134" s="7"/>
      <c r="J134" s="25"/>
      <c r="K134" s="57"/>
      <c r="L134" s="25"/>
      <c r="M134" s="34"/>
      <c r="N134" s="35"/>
    </row>
    <row r="135" spans="2:14" s="6" customFormat="1" ht="15" customHeight="1">
      <c r="B135" s="9"/>
      <c r="D135" s="7"/>
      <c r="F135" s="7"/>
      <c r="H135" s="7"/>
      <c r="J135" s="25"/>
      <c r="K135" s="57"/>
      <c r="L135" s="25"/>
      <c r="M135" s="34"/>
      <c r="N135" s="35"/>
    </row>
    <row r="136" spans="2:14" s="6" customFormat="1" ht="15" customHeight="1">
      <c r="B136" s="9"/>
      <c r="D136" s="7"/>
      <c r="F136" s="7"/>
      <c r="H136" s="7"/>
      <c r="J136" s="25"/>
      <c r="K136" s="57"/>
      <c r="L136" s="25"/>
      <c r="M136" s="34"/>
      <c r="N136" s="35"/>
    </row>
    <row r="137" spans="2:14" s="6" customFormat="1" ht="15" customHeight="1">
      <c r="B137" s="9"/>
      <c r="D137" s="7"/>
      <c r="F137" s="7"/>
      <c r="H137" s="7"/>
      <c r="J137" s="25"/>
      <c r="K137" s="57"/>
      <c r="L137" s="25"/>
      <c r="M137" s="34"/>
      <c r="N137" s="35"/>
    </row>
    <row r="138" spans="2:14" s="6" customFormat="1" ht="15" customHeight="1">
      <c r="B138" s="9"/>
      <c r="D138" s="7"/>
      <c r="F138" s="7"/>
      <c r="H138" s="7"/>
      <c r="J138" s="25"/>
      <c r="K138" s="57"/>
      <c r="L138" s="25"/>
      <c r="M138" s="34"/>
      <c r="N138" s="35"/>
    </row>
    <row r="139" spans="2:14" s="6" customFormat="1" ht="15" customHeight="1">
      <c r="B139" s="9"/>
      <c r="D139" s="7"/>
      <c r="F139" s="7"/>
      <c r="H139" s="7"/>
      <c r="J139" s="25"/>
      <c r="K139" s="57"/>
      <c r="L139" s="25"/>
      <c r="M139" s="34"/>
      <c r="N139" s="35"/>
    </row>
    <row r="140" spans="2:14" s="6" customFormat="1" ht="15" customHeight="1">
      <c r="B140" s="9"/>
      <c r="D140" s="7"/>
      <c r="F140" s="7"/>
      <c r="H140" s="7"/>
      <c r="J140" s="25"/>
      <c r="K140" s="57"/>
      <c r="L140" s="25"/>
      <c r="M140" s="34"/>
      <c r="N140" s="35"/>
    </row>
    <row r="141" spans="2:14" s="6" customFormat="1" ht="15" customHeight="1">
      <c r="B141" s="9"/>
      <c r="D141" s="7"/>
      <c r="F141" s="7"/>
      <c r="H141" s="7"/>
      <c r="J141" s="25"/>
      <c r="K141" s="57"/>
      <c r="L141" s="25"/>
      <c r="M141" s="34"/>
      <c r="N141" s="35"/>
    </row>
    <row r="142" spans="2:14" s="6" customFormat="1" ht="15" customHeight="1">
      <c r="B142" s="9"/>
      <c r="D142" s="7"/>
      <c r="F142" s="7"/>
      <c r="H142" s="7"/>
      <c r="J142" s="25"/>
      <c r="K142" s="57"/>
      <c r="L142" s="25"/>
      <c r="M142" s="34"/>
      <c r="N142" s="35"/>
    </row>
    <row r="143" spans="2:14" s="6" customFormat="1" ht="15" customHeight="1">
      <c r="B143" s="9"/>
      <c r="D143" s="7"/>
      <c r="F143" s="7"/>
      <c r="H143" s="7"/>
      <c r="J143" s="25"/>
      <c r="K143" s="57"/>
      <c r="L143" s="25"/>
      <c r="M143" s="34"/>
      <c r="N143" s="35"/>
    </row>
    <row r="144" spans="2:14" s="6" customFormat="1" ht="15" customHeight="1">
      <c r="B144" s="9"/>
      <c r="D144" s="7"/>
      <c r="F144" s="7"/>
      <c r="H144" s="7"/>
      <c r="J144" s="25"/>
      <c r="K144" s="57"/>
      <c r="L144" s="25"/>
      <c r="M144" s="34"/>
      <c r="N144" s="35"/>
    </row>
    <row r="145" spans="2:14" s="6" customFormat="1" ht="15" customHeight="1">
      <c r="B145" s="9"/>
      <c r="D145" s="7"/>
      <c r="F145" s="7"/>
      <c r="H145" s="7"/>
      <c r="J145" s="25"/>
      <c r="K145" s="57"/>
      <c r="L145" s="25"/>
      <c r="M145" s="34"/>
      <c r="N145" s="35"/>
    </row>
    <row r="146" spans="2:14" s="6" customFormat="1" ht="15" customHeight="1">
      <c r="B146" s="9"/>
      <c r="D146" s="7"/>
      <c r="F146" s="7"/>
      <c r="H146" s="7"/>
      <c r="J146" s="25"/>
      <c r="K146" s="57"/>
      <c r="L146" s="25"/>
      <c r="M146" s="34"/>
      <c r="N146" s="35"/>
    </row>
    <row r="147" spans="2:14" s="6" customFormat="1" ht="15" customHeight="1">
      <c r="B147" s="9"/>
      <c r="D147" s="7"/>
      <c r="F147" s="7"/>
      <c r="H147" s="7"/>
      <c r="J147" s="25"/>
      <c r="K147" s="57"/>
      <c r="L147" s="25"/>
      <c r="M147" s="34"/>
      <c r="N147" s="35"/>
    </row>
    <row r="148" spans="2:14" s="6" customFormat="1" ht="15" customHeight="1">
      <c r="B148" s="9"/>
      <c r="D148" s="7"/>
      <c r="F148" s="7"/>
      <c r="H148" s="7"/>
      <c r="J148" s="25"/>
      <c r="K148" s="57"/>
      <c r="L148" s="25"/>
      <c r="M148" s="34"/>
      <c r="N148" s="35"/>
    </row>
    <row r="149" spans="2:14" s="6" customFormat="1" ht="15" customHeight="1">
      <c r="B149" s="9"/>
      <c r="D149" s="7"/>
      <c r="F149" s="7"/>
      <c r="H149" s="7"/>
      <c r="J149" s="25"/>
      <c r="K149" s="57"/>
      <c r="L149" s="25"/>
      <c r="M149" s="34"/>
      <c r="N149" s="35"/>
    </row>
    <row r="150" spans="2:14" s="6" customFormat="1" ht="15" customHeight="1">
      <c r="B150" s="9"/>
      <c r="D150" s="7"/>
      <c r="F150" s="7"/>
      <c r="H150" s="7"/>
      <c r="J150" s="25"/>
      <c r="K150" s="57"/>
      <c r="L150" s="25"/>
      <c r="M150" s="34"/>
      <c r="N150" s="35"/>
    </row>
    <row r="151" spans="2:14" s="6" customFormat="1" ht="15" customHeight="1">
      <c r="B151" s="9"/>
      <c r="D151" s="7"/>
      <c r="F151" s="7"/>
      <c r="H151" s="7"/>
      <c r="J151" s="25"/>
      <c r="K151" s="57"/>
      <c r="L151" s="25"/>
      <c r="M151" s="34"/>
      <c r="N151" s="35"/>
    </row>
    <row r="152" spans="2:14" s="6" customFormat="1" ht="15" customHeight="1">
      <c r="B152" s="9"/>
      <c r="D152" s="7"/>
      <c r="F152" s="7"/>
      <c r="H152" s="7"/>
      <c r="J152" s="25"/>
      <c r="K152" s="57"/>
      <c r="L152" s="25"/>
      <c r="M152" s="34"/>
      <c r="N152" s="35"/>
    </row>
    <row r="153" spans="2:14" s="6" customFormat="1" ht="15" customHeight="1">
      <c r="B153" s="9"/>
      <c r="D153" s="7"/>
      <c r="F153" s="7"/>
      <c r="H153" s="7"/>
      <c r="J153" s="25"/>
      <c r="K153" s="57"/>
      <c r="L153" s="25"/>
      <c r="M153" s="34"/>
      <c r="N153" s="35"/>
    </row>
    <row r="154" spans="2:14" s="6" customFormat="1" ht="15" customHeight="1">
      <c r="B154" s="9"/>
      <c r="D154" s="7"/>
      <c r="F154" s="7"/>
      <c r="H154" s="7"/>
      <c r="J154" s="25"/>
      <c r="K154" s="57"/>
      <c r="L154" s="25"/>
      <c r="M154" s="34"/>
      <c r="N154" s="35"/>
    </row>
    <row r="155" spans="2:14" s="6" customFormat="1" ht="15" customHeight="1">
      <c r="B155" s="9"/>
      <c r="D155" s="7"/>
      <c r="F155" s="7"/>
      <c r="H155" s="7"/>
      <c r="J155" s="25"/>
      <c r="K155" s="57"/>
      <c r="L155" s="25"/>
      <c r="M155" s="34"/>
      <c r="N155" s="35"/>
    </row>
    <row r="156" spans="2:14" s="6" customFormat="1" ht="15" customHeight="1">
      <c r="B156" s="9"/>
      <c r="D156" s="7"/>
      <c r="F156" s="7"/>
      <c r="H156" s="7"/>
      <c r="J156" s="25"/>
      <c r="K156" s="57"/>
      <c r="L156" s="25"/>
      <c r="M156" s="34"/>
      <c r="N156" s="35"/>
    </row>
    <row r="157" spans="2:14" s="6" customFormat="1" ht="15" customHeight="1">
      <c r="B157" s="9"/>
      <c r="D157" s="7"/>
      <c r="F157" s="7"/>
      <c r="H157" s="7"/>
      <c r="J157" s="25"/>
      <c r="K157" s="57"/>
      <c r="L157" s="25"/>
      <c r="M157" s="34"/>
      <c r="N157" s="35"/>
    </row>
    <row r="158" spans="2:14" s="6" customFormat="1" ht="15" customHeight="1">
      <c r="B158" s="9"/>
      <c r="D158" s="7"/>
      <c r="F158" s="7"/>
      <c r="H158" s="7"/>
      <c r="J158" s="25"/>
      <c r="K158" s="57"/>
      <c r="L158" s="25"/>
      <c r="M158" s="34"/>
      <c r="N158" s="35"/>
    </row>
    <row r="159" spans="2:14" s="6" customFormat="1" ht="15" customHeight="1">
      <c r="B159" s="9"/>
      <c r="D159" s="7"/>
      <c r="F159" s="7"/>
      <c r="H159" s="7"/>
      <c r="J159" s="25"/>
      <c r="K159" s="57"/>
      <c r="L159" s="25"/>
      <c r="M159" s="34"/>
      <c r="N159" s="35"/>
    </row>
    <row r="160" spans="2:14" s="6" customFormat="1" ht="15" customHeight="1">
      <c r="B160" s="9"/>
      <c r="D160" s="7"/>
      <c r="F160" s="7"/>
      <c r="H160" s="7"/>
      <c r="J160" s="25"/>
      <c r="K160" s="57"/>
      <c r="L160" s="25"/>
      <c r="M160" s="34"/>
      <c r="N160" s="35"/>
    </row>
    <row r="161" spans="2:14" s="6" customFormat="1" ht="15" customHeight="1">
      <c r="B161" s="9"/>
      <c r="D161" s="7"/>
      <c r="F161" s="7"/>
      <c r="H161" s="7"/>
      <c r="J161" s="25"/>
      <c r="K161" s="57"/>
      <c r="L161" s="25"/>
      <c r="M161" s="34"/>
      <c r="N161" s="35"/>
    </row>
    <row r="162" spans="2:14" s="6" customFormat="1" ht="15" customHeight="1">
      <c r="B162" s="9"/>
      <c r="D162" s="7"/>
      <c r="F162" s="7"/>
      <c r="H162" s="7"/>
      <c r="J162" s="25"/>
      <c r="K162" s="57"/>
      <c r="L162" s="25"/>
      <c r="M162" s="34"/>
      <c r="N162" s="35"/>
    </row>
    <row r="163" spans="2:14" s="6" customFormat="1" ht="15" customHeight="1">
      <c r="B163" s="9"/>
      <c r="D163" s="7"/>
      <c r="F163" s="7"/>
      <c r="H163" s="7"/>
      <c r="J163" s="25"/>
      <c r="K163" s="57"/>
      <c r="L163" s="25"/>
      <c r="M163" s="34"/>
      <c r="N163" s="35"/>
    </row>
    <row r="164" spans="2:14" s="6" customFormat="1" ht="15" customHeight="1">
      <c r="B164" s="9"/>
      <c r="D164" s="7"/>
      <c r="F164" s="7"/>
      <c r="H164" s="7"/>
      <c r="J164" s="25"/>
      <c r="K164" s="57"/>
      <c r="L164" s="25"/>
      <c r="M164" s="34"/>
      <c r="N164" s="35"/>
    </row>
    <row r="165" spans="2:14" s="6" customFormat="1" ht="15" customHeight="1">
      <c r="B165" s="9"/>
      <c r="D165" s="7"/>
      <c r="F165" s="7"/>
      <c r="H165" s="7"/>
      <c r="J165" s="25"/>
      <c r="K165" s="57"/>
      <c r="L165" s="25"/>
      <c r="M165" s="34"/>
      <c r="N165" s="35"/>
    </row>
    <row r="166" spans="2:14" s="6" customFormat="1" ht="15" customHeight="1">
      <c r="B166" s="9"/>
      <c r="D166" s="7"/>
      <c r="F166" s="7"/>
      <c r="H166" s="7"/>
      <c r="J166" s="25"/>
      <c r="K166" s="57"/>
      <c r="L166" s="25"/>
      <c r="M166" s="34"/>
      <c r="N166" s="35"/>
    </row>
    <row r="167" spans="2:14" s="6" customFormat="1" ht="15" customHeight="1">
      <c r="B167" s="9"/>
      <c r="D167" s="7"/>
      <c r="F167" s="7"/>
      <c r="H167" s="7"/>
      <c r="J167" s="25"/>
      <c r="K167" s="57"/>
      <c r="L167" s="25"/>
      <c r="M167" s="34"/>
      <c r="N167" s="35"/>
    </row>
    <row r="168" spans="2:14" s="6" customFormat="1" ht="15" customHeight="1">
      <c r="B168" s="9"/>
      <c r="D168" s="7"/>
      <c r="F168" s="7"/>
      <c r="H168" s="7"/>
      <c r="J168" s="25"/>
      <c r="K168" s="57"/>
      <c r="L168" s="25"/>
      <c r="M168" s="34"/>
      <c r="N168" s="35"/>
    </row>
    <row r="169" spans="2:14" s="6" customFormat="1" ht="15" customHeight="1">
      <c r="B169" s="9"/>
      <c r="D169" s="7"/>
      <c r="F169" s="7"/>
      <c r="H169" s="7"/>
      <c r="J169" s="25"/>
      <c r="K169" s="57"/>
      <c r="L169" s="25"/>
      <c r="M169" s="34"/>
      <c r="N169" s="35"/>
    </row>
    <row r="170" spans="2:14" s="6" customFormat="1" ht="15" customHeight="1">
      <c r="B170" s="9"/>
      <c r="D170" s="7"/>
      <c r="F170" s="7"/>
      <c r="H170" s="7"/>
      <c r="J170" s="25"/>
      <c r="K170" s="57"/>
      <c r="L170" s="25"/>
      <c r="M170" s="34"/>
      <c r="N170" s="35"/>
    </row>
    <row r="171" spans="2:14" s="6" customFormat="1" ht="15" customHeight="1">
      <c r="B171" s="9"/>
      <c r="D171" s="7"/>
      <c r="F171" s="7"/>
      <c r="H171" s="7"/>
      <c r="J171" s="25"/>
      <c r="K171" s="57"/>
      <c r="L171" s="25"/>
      <c r="M171" s="34"/>
      <c r="N171" s="35"/>
    </row>
    <row r="172" spans="2:14" s="6" customFormat="1" ht="15" customHeight="1">
      <c r="B172" s="9"/>
      <c r="D172" s="7"/>
      <c r="F172" s="7"/>
      <c r="H172" s="7"/>
      <c r="J172" s="25"/>
      <c r="K172" s="57"/>
      <c r="L172" s="25"/>
      <c r="M172" s="34"/>
      <c r="N172" s="35"/>
    </row>
    <row r="173" spans="2:14" s="6" customFormat="1" ht="15" customHeight="1">
      <c r="B173" s="9"/>
      <c r="D173" s="7"/>
      <c r="F173" s="7"/>
      <c r="H173" s="7"/>
      <c r="J173" s="25"/>
      <c r="K173" s="57"/>
      <c r="L173" s="25"/>
      <c r="M173" s="34"/>
      <c r="N173" s="35"/>
    </row>
    <row r="174" spans="2:14" s="6" customFormat="1" ht="15" customHeight="1">
      <c r="B174" s="9"/>
      <c r="D174" s="7"/>
      <c r="F174" s="7"/>
      <c r="H174" s="7"/>
      <c r="J174" s="25"/>
      <c r="K174" s="57"/>
      <c r="L174" s="25"/>
      <c r="M174" s="34"/>
      <c r="N174" s="35"/>
    </row>
    <row r="175" spans="2:14" s="6" customFormat="1" ht="15" customHeight="1">
      <c r="B175" s="9"/>
      <c r="D175" s="7"/>
      <c r="F175" s="7"/>
      <c r="H175" s="7"/>
      <c r="J175" s="25"/>
      <c r="K175" s="57"/>
      <c r="L175" s="25"/>
      <c r="M175" s="34"/>
      <c r="N175" s="35"/>
    </row>
    <row r="176" spans="2:14" s="6" customFormat="1" ht="15" customHeight="1">
      <c r="B176" s="9"/>
      <c r="D176" s="7"/>
      <c r="F176" s="7"/>
      <c r="H176" s="7"/>
      <c r="J176" s="25"/>
      <c r="K176" s="57"/>
      <c r="L176" s="25"/>
      <c r="M176" s="34"/>
      <c r="N176" s="35"/>
    </row>
    <row r="177" spans="2:14" s="6" customFormat="1" ht="15" customHeight="1">
      <c r="B177" s="9"/>
      <c r="D177" s="7"/>
      <c r="F177" s="7"/>
      <c r="H177" s="7"/>
      <c r="J177" s="25"/>
      <c r="K177" s="57"/>
      <c r="L177" s="25"/>
      <c r="M177" s="34"/>
      <c r="N177" s="35"/>
    </row>
    <row r="178" spans="2:14" s="6" customFormat="1" ht="15" customHeight="1">
      <c r="B178" s="9"/>
      <c r="D178" s="7"/>
      <c r="F178" s="7"/>
      <c r="H178" s="7"/>
      <c r="J178" s="25"/>
      <c r="K178" s="57"/>
      <c r="L178" s="25"/>
      <c r="M178" s="34"/>
      <c r="N178" s="35"/>
    </row>
    <row r="179" spans="2:14" s="6" customFormat="1" ht="15" customHeight="1">
      <c r="B179" s="9"/>
      <c r="D179" s="7"/>
      <c r="F179" s="7"/>
      <c r="H179" s="7"/>
      <c r="J179" s="25"/>
      <c r="K179" s="57"/>
      <c r="L179" s="25"/>
      <c r="M179" s="34"/>
      <c r="N179" s="35"/>
    </row>
    <row r="180" spans="2:14" s="6" customFormat="1" ht="15" customHeight="1">
      <c r="B180" s="9"/>
      <c r="D180" s="7"/>
      <c r="F180" s="7"/>
      <c r="H180" s="7"/>
      <c r="J180" s="25"/>
      <c r="K180" s="57"/>
      <c r="L180" s="25"/>
      <c r="M180" s="34"/>
      <c r="N180" s="35"/>
    </row>
    <row r="181" spans="2:14" s="6" customFormat="1" ht="15" customHeight="1">
      <c r="B181" s="9"/>
      <c r="D181" s="7"/>
      <c r="F181" s="7"/>
      <c r="H181" s="7"/>
      <c r="J181" s="25"/>
      <c r="K181" s="57"/>
      <c r="L181" s="25"/>
      <c r="M181" s="34"/>
      <c r="N181" s="35"/>
    </row>
    <row r="182" spans="2:14" s="6" customFormat="1" ht="15" customHeight="1">
      <c r="B182" s="9"/>
      <c r="D182" s="7"/>
      <c r="F182" s="7"/>
      <c r="H182" s="7"/>
      <c r="J182" s="25"/>
      <c r="K182" s="57"/>
      <c r="L182" s="25"/>
      <c r="M182" s="34"/>
      <c r="N182" s="35"/>
    </row>
    <row r="183" spans="2:14" s="6" customFormat="1" ht="15" customHeight="1">
      <c r="B183" s="9"/>
      <c r="D183" s="7"/>
      <c r="F183" s="7"/>
      <c r="H183" s="7"/>
      <c r="J183" s="25"/>
      <c r="K183" s="57"/>
      <c r="L183" s="25"/>
      <c r="M183" s="34"/>
      <c r="N183" s="35"/>
    </row>
    <row r="184" spans="2:14" s="6" customFormat="1" ht="15" customHeight="1">
      <c r="B184" s="9"/>
      <c r="D184" s="7"/>
      <c r="F184" s="7"/>
      <c r="H184" s="7"/>
      <c r="J184" s="25"/>
      <c r="K184" s="57"/>
      <c r="L184" s="25"/>
      <c r="M184" s="34"/>
      <c r="N184" s="35"/>
    </row>
    <row r="185" spans="2:14" s="6" customFormat="1" ht="15" customHeight="1">
      <c r="B185" s="9"/>
      <c r="D185" s="7"/>
      <c r="F185" s="7"/>
      <c r="H185" s="7"/>
      <c r="J185" s="25"/>
      <c r="K185" s="57"/>
      <c r="L185" s="25"/>
      <c r="M185" s="34"/>
      <c r="N185" s="35"/>
    </row>
    <row r="186" spans="2:14" s="6" customFormat="1" ht="15" customHeight="1">
      <c r="B186" s="9"/>
      <c r="D186" s="7"/>
      <c r="F186" s="7"/>
      <c r="H186" s="7"/>
      <c r="J186" s="25"/>
      <c r="K186" s="57"/>
      <c r="L186" s="25"/>
      <c r="M186" s="34"/>
      <c r="N186" s="35"/>
    </row>
    <row r="187" spans="2:14" s="6" customFormat="1" ht="15" customHeight="1">
      <c r="B187" s="9"/>
      <c r="D187" s="7"/>
      <c r="F187" s="7"/>
      <c r="H187" s="7"/>
      <c r="J187" s="25"/>
      <c r="K187" s="57"/>
      <c r="L187" s="25"/>
      <c r="M187" s="34"/>
      <c r="N187" s="35"/>
    </row>
    <row r="188" spans="2:14" s="6" customFormat="1" ht="15" customHeight="1">
      <c r="B188" s="9"/>
      <c r="D188" s="7"/>
      <c r="F188" s="7"/>
      <c r="H188" s="7"/>
      <c r="J188" s="25"/>
      <c r="K188" s="57"/>
      <c r="L188" s="25"/>
      <c r="M188" s="34"/>
      <c r="N188" s="35"/>
    </row>
    <row r="189" spans="2:14" s="6" customFormat="1" ht="15" customHeight="1">
      <c r="B189" s="9"/>
      <c r="D189" s="7"/>
      <c r="F189" s="7"/>
      <c r="H189" s="7"/>
      <c r="J189" s="25"/>
      <c r="K189" s="57"/>
      <c r="L189" s="25"/>
      <c r="M189" s="34"/>
      <c r="N189" s="35"/>
    </row>
    <row r="190" spans="2:14" s="6" customFormat="1" ht="15" customHeight="1">
      <c r="B190" s="9"/>
      <c r="D190" s="7"/>
      <c r="F190" s="7"/>
      <c r="H190" s="7"/>
      <c r="J190" s="25"/>
      <c r="K190" s="57"/>
      <c r="L190" s="25"/>
      <c r="M190" s="34"/>
      <c r="N190" s="35"/>
    </row>
    <row r="191" spans="2:14" s="6" customFormat="1" ht="15" customHeight="1">
      <c r="B191" s="9"/>
      <c r="D191" s="7"/>
      <c r="F191" s="7"/>
      <c r="H191" s="7"/>
      <c r="J191" s="25"/>
      <c r="K191" s="57"/>
      <c r="L191" s="25"/>
      <c r="M191" s="34"/>
      <c r="N191" s="35"/>
    </row>
    <row r="192" spans="2:14" s="6" customFormat="1" ht="15" customHeight="1">
      <c r="B192" s="9"/>
      <c r="D192" s="7"/>
      <c r="F192" s="7"/>
      <c r="H192" s="7"/>
      <c r="J192" s="25"/>
      <c r="K192" s="57"/>
      <c r="L192" s="25"/>
      <c r="M192" s="34"/>
      <c r="N192" s="35"/>
    </row>
    <row r="193" spans="2:14" s="6" customFormat="1" ht="15" customHeight="1">
      <c r="B193" s="9"/>
      <c r="D193" s="7"/>
      <c r="F193" s="7"/>
      <c r="H193" s="7"/>
      <c r="J193" s="25"/>
      <c r="K193" s="57"/>
      <c r="L193" s="25"/>
      <c r="M193" s="34"/>
      <c r="N193" s="35"/>
    </row>
    <row r="194" spans="2:14" s="6" customFormat="1" ht="15" customHeight="1">
      <c r="B194" s="9"/>
      <c r="D194" s="7"/>
      <c r="F194" s="7"/>
      <c r="H194" s="7"/>
      <c r="J194" s="25"/>
      <c r="K194" s="57"/>
      <c r="L194" s="25"/>
      <c r="M194" s="34"/>
      <c r="N194" s="35"/>
    </row>
    <row r="195" spans="2:14" s="6" customFormat="1" ht="15" customHeight="1">
      <c r="B195" s="9"/>
      <c r="D195" s="7"/>
      <c r="F195" s="7"/>
      <c r="H195" s="7"/>
      <c r="J195" s="25"/>
      <c r="K195" s="57"/>
      <c r="L195" s="25"/>
      <c r="M195" s="34"/>
      <c r="N195" s="35"/>
    </row>
    <row r="196" spans="2:14" s="6" customFormat="1" ht="15" customHeight="1">
      <c r="B196" s="9"/>
      <c r="D196" s="7"/>
      <c r="F196" s="7"/>
      <c r="H196" s="7"/>
      <c r="J196" s="25"/>
      <c r="K196" s="57"/>
      <c r="L196" s="25"/>
      <c r="M196" s="34"/>
      <c r="N196" s="35"/>
    </row>
    <row r="197" spans="2:14" s="6" customFormat="1" ht="15" customHeight="1">
      <c r="B197" s="9"/>
      <c r="D197" s="7"/>
      <c r="F197" s="7"/>
      <c r="H197" s="7"/>
      <c r="J197" s="25"/>
      <c r="K197" s="57"/>
      <c r="L197" s="25"/>
      <c r="M197" s="34"/>
      <c r="N197" s="35"/>
    </row>
    <row r="198" spans="2:14" s="6" customFormat="1" ht="15" customHeight="1">
      <c r="B198" s="9"/>
      <c r="D198" s="7"/>
      <c r="F198" s="7"/>
      <c r="H198" s="7"/>
      <c r="J198" s="25"/>
      <c r="K198" s="57"/>
      <c r="L198" s="25"/>
      <c r="M198" s="34"/>
      <c r="N198" s="35"/>
    </row>
    <row r="199" spans="2:14" s="6" customFormat="1" ht="15" customHeight="1">
      <c r="B199" s="9"/>
      <c r="D199" s="7"/>
      <c r="F199" s="7"/>
      <c r="H199" s="7"/>
      <c r="J199" s="25"/>
      <c r="K199" s="57"/>
      <c r="L199" s="25"/>
      <c r="M199" s="34"/>
      <c r="N199" s="35"/>
    </row>
    <row r="200" spans="2:14" s="6" customFormat="1" ht="15" customHeight="1">
      <c r="B200" s="9"/>
      <c r="D200" s="7"/>
      <c r="F200" s="7"/>
      <c r="H200" s="7"/>
      <c r="J200" s="25"/>
      <c r="K200" s="57"/>
      <c r="L200" s="25"/>
      <c r="M200" s="34"/>
      <c r="N200" s="35"/>
    </row>
    <row r="201" spans="2:14" s="6" customFormat="1" ht="15" customHeight="1">
      <c r="B201" s="9"/>
      <c r="D201" s="7"/>
      <c r="F201" s="7"/>
      <c r="H201" s="7"/>
      <c r="J201" s="25"/>
      <c r="K201" s="57"/>
      <c r="L201" s="25"/>
      <c r="M201" s="34"/>
      <c r="N201" s="35"/>
    </row>
    <row r="202" spans="2:14" s="6" customFormat="1" ht="15" customHeight="1">
      <c r="B202" s="9"/>
      <c r="D202" s="7"/>
      <c r="F202" s="7"/>
      <c r="H202" s="7"/>
      <c r="J202" s="25"/>
      <c r="K202" s="57"/>
      <c r="L202" s="25"/>
      <c r="M202" s="34"/>
      <c r="N202" s="35"/>
    </row>
    <row r="203" spans="2:14" s="6" customFormat="1" ht="15" customHeight="1">
      <c r="B203" s="9"/>
      <c r="D203" s="7"/>
      <c r="F203" s="7"/>
      <c r="H203" s="7"/>
      <c r="J203" s="25"/>
      <c r="K203" s="57"/>
      <c r="L203" s="25"/>
      <c r="M203" s="34"/>
      <c r="N203" s="35"/>
    </row>
    <row r="204" spans="2:14" s="6" customFormat="1" ht="15" customHeight="1">
      <c r="B204" s="9"/>
      <c r="D204" s="7"/>
      <c r="F204" s="7"/>
      <c r="H204" s="7"/>
      <c r="J204" s="25"/>
      <c r="K204" s="57"/>
      <c r="L204" s="25"/>
      <c r="M204" s="34"/>
      <c r="N204" s="35"/>
    </row>
    <row r="205" spans="2:14" s="6" customFormat="1" ht="15" customHeight="1">
      <c r="B205" s="9"/>
      <c r="D205" s="7"/>
      <c r="F205" s="7"/>
      <c r="H205" s="7"/>
      <c r="J205" s="25"/>
      <c r="K205" s="57"/>
      <c r="L205" s="25"/>
      <c r="M205" s="34"/>
      <c r="N205" s="35"/>
    </row>
    <row r="206" spans="2:14" s="6" customFormat="1" ht="15" customHeight="1">
      <c r="B206" s="9"/>
      <c r="D206" s="7"/>
      <c r="F206" s="7"/>
      <c r="H206" s="7"/>
      <c r="J206" s="25"/>
      <c r="K206" s="57"/>
      <c r="L206" s="25"/>
      <c r="M206" s="34"/>
      <c r="N206" s="35"/>
    </row>
    <row r="207" spans="2:14" s="6" customFormat="1" ht="15" customHeight="1">
      <c r="B207" s="9"/>
      <c r="D207" s="7"/>
      <c r="F207" s="7"/>
      <c r="H207" s="7"/>
      <c r="J207" s="25"/>
      <c r="K207" s="57"/>
      <c r="L207" s="25"/>
      <c r="M207" s="34"/>
      <c r="N207" s="35"/>
    </row>
    <row r="208" spans="2:14" s="6" customFormat="1" ht="15" customHeight="1">
      <c r="B208" s="9"/>
      <c r="D208" s="7"/>
      <c r="F208" s="7"/>
      <c r="H208" s="7"/>
      <c r="J208" s="25"/>
      <c r="K208" s="57"/>
      <c r="L208" s="25"/>
      <c r="M208" s="34"/>
      <c r="N208" s="35"/>
    </row>
    <row r="209" spans="2:14" s="6" customFormat="1" ht="15" customHeight="1">
      <c r="B209" s="9"/>
      <c r="D209" s="7"/>
      <c r="F209" s="7"/>
      <c r="H209" s="7"/>
      <c r="J209" s="25"/>
      <c r="K209" s="57"/>
      <c r="L209" s="25"/>
      <c r="M209" s="34"/>
      <c r="N209" s="35"/>
    </row>
    <row r="210" spans="2:14" s="6" customFormat="1" ht="15" customHeight="1">
      <c r="B210" s="9"/>
      <c r="D210" s="7"/>
      <c r="F210" s="7"/>
      <c r="H210" s="7"/>
      <c r="J210" s="25"/>
      <c r="K210" s="57"/>
      <c r="L210" s="25"/>
      <c r="M210" s="34"/>
      <c r="N210" s="35"/>
    </row>
    <row r="211" spans="2:14" s="6" customFormat="1" ht="15" customHeight="1">
      <c r="B211" s="9"/>
      <c r="D211" s="7"/>
      <c r="F211" s="7"/>
      <c r="H211" s="7"/>
      <c r="J211" s="25"/>
      <c r="K211" s="57"/>
      <c r="L211" s="25"/>
      <c r="M211" s="34"/>
      <c r="N211" s="35"/>
    </row>
    <row r="212" spans="2:14" s="6" customFormat="1" ht="15" customHeight="1">
      <c r="B212" s="9"/>
      <c r="D212" s="7"/>
      <c r="F212" s="7"/>
      <c r="H212" s="7"/>
      <c r="J212" s="25"/>
      <c r="K212" s="57"/>
      <c r="L212" s="25"/>
      <c r="M212" s="34"/>
      <c r="N212" s="35"/>
    </row>
    <row r="213" spans="2:14" s="6" customFormat="1" ht="15" customHeight="1">
      <c r="B213" s="9"/>
      <c r="D213" s="7"/>
      <c r="F213" s="7"/>
      <c r="H213" s="7"/>
      <c r="J213" s="25"/>
      <c r="K213" s="57"/>
      <c r="L213" s="25"/>
      <c r="M213" s="34"/>
      <c r="N213" s="35"/>
    </row>
    <row r="214" spans="2:14" s="6" customFormat="1" ht="15" customHeight="1">
      <c r="B214" s="9"/>
      <c r="D214" s="7"/>
      <c r="F214" s="7"/>
      <c r="H214" s="7"/>
      <c r="J214" s="25"/>
      <c r="K214" s="57"/>
      <c r="L214" s="25"/>
      <c r="M214" s="34"/>
      <c r="N214" s="35"/>
    </row>
    <row r="215" spans="2:14" s="6" customFormat="1" ht="15" customHeight="1">
      <c r="B215" s="9"/>
      <c r="D215" s="7"/>
      <c r="F215" s="7"/>
      <c r="H215" s="7"/>
      <c r="J215" s="25"/>
      <c r="K215" s="57"/>
      <c r="L215" s="25"/>
      <c r="M215" s="34"/>
      <c r="N215" s="35"/>
    </row>
    <row r="216" spans="2:14" s="6" customFormat="1" ht="15" customHeight="1">
      <c r="B216" s="9"/>
      <c r="D216" s="7"/>
      <c r="F216" s="7"/>
      <c r="H216" s="7"/>
      <c r="J216" s="25"/>
      <c r="K216" s="57"/>
      <c r="L216" s="25"/>
      <c r="M216" s="34"/>
      <c r="N216" s="35"/>
    </row>
    <row r="217" spans="2:14" s="6" customFormat="1" ht="15" customHeight="1">
      <c r="B217" s="9"/>
      <c r="D217" s="7"/>
      <c r="F217" s="7"/>
      <c r="H217" s="7"/>
      <c r="J217" s="25"/>
      <c r="K217" s="57"/>
      <c r="L217" s="25"/>
      <c r="M217" s="34"/>
      <c r="N217" s="35"/>
    </row>
    <row r="218" spans="2:14" s="6" customFormat="1" ht="15" customHeight="1">
      <c r="B218" s="9"/>
      <c r="D218" s="7"/>
      <c r="F218" s="7"/>
      <c r="H218" s="7"/>
      <c r="J218" s="25"/>
      <c r="K218" s="57"/>
      <c r="L218" s="25"/>
      <c r="M218" s="34"/>
      <c r="N218" s="35"/>
    </row>
    <row r="219" spans="2:14" s="6" customFormat="1" ht="15" customHeight="1">
      <c r="B219" s="9"/>
      <c r="D219" s="7"/>
      <c r="F219" s="7"/>
      <c r="H219" s="7"/>
      <c r="J219" s="25"/>
      <c r="K219" s="57"/>
      <c r="L219" s="25"/>
      <c r="M219" s="34"/>
      <c r="N219" s="35"/>
    </row>
    <row r="220" spans="2:14" s="6" customFormat="1" ht="15" customHeight="1">
      <c r="B220" s="9"/>
      <c r="D220" s="7"/>
      <c r="F220" s="7"/>
      <c r="H220" s="7"/>
      <c r="J220" s="25"/>
      <c r="K220" s="57"/>
      <c r="L220" s="25"/>
      <c r="M220" s="34"/>
      <c r="N220" s="35"/>
    </row>
    <row r="221" spans="2:14" s="6" customFormat="1" ht="15" customHeight="1">
      <c r="B221" s="9"/>
      <c r="D221" s="7"/>
      <c r="F221" s="7"/>
      <c r="H221" s="7"/>
      <c r="J221" s="25"/>
      <c r="K221" s="57"/>
      <c r="L221" s="25"/>
      <c r="M221" s="34"/>
      <c r="N221" s="35"/>
    </row>
    <row r="222" spans="2:14" s="6" customFormat="1" ht="15" customHeight="1">
      <c r="B222" s="9"/>
      <c r="D222" s="7"/>
      <c r="F222" s="7"/>
      <c r="H222" s="7"/>
      <c r="J222" s="25"/>
      <c r="K222" s="57"/>
      <c r="L222" s="25"/>
      <c r="M222" s="34"/>
      <c r="N222" s="35"/>
    </row>
    <row r="223" spans="2:14" s="6" customFormat="1" ht="15" customHeight="1">
      <c r="B223" s="9"/>
      <c r="D223" s="7"/>
      <c r="F223" s="7"/>
      <c r="H223" s="7"/>
      <c r="J223" s="25"/>
      <c r="K223" s="57"/>
      <c r="L223" s="25"/>
      <c r="M223" s="34"/>
      <c r="N223" s="35"/>
    </row>
    <row r="224" spans="2:14" s="6" customFormat="1" ht="15" customHeight="1">
      <c r="B224" s="9"/>
      <c r="D224" s="7"/>
      <c r="F224" s="7"/>
      <c r="H224" s="7"/>
      <c r="J224" s="25"/>
      <c r="K224" s="57"/>
      <c r="L224" s="25"/>
      <c r="M224" s="34"/>
      <c r="N224" s="35"/>
    </row>
    <row r="225" spans="2:14" s="6" customFormat="1" ht="15" customHeight="1">
      <c r="B225" s="9"/>
      <c r="D225" s="7"/>
      <c r="F225" s="7"/>
      <c r="H225" s="7"/>
      <c r="J225" s="25"/>
      <c r="K225" s="57"/>
      <c r="L225" s="25"/>
      <c r="M225" s="34"/>
      <c r="N225" s="35"/>
    </row>
    <row r="226" spans="2:14" s="6" customFormat="1" ht="15" customHeight="1">
      <c r="B226" s="9"/>
      <c r="D226" s="7"/>
      <c r="F226" s="7"/>
      <c r="H226" s="7"/>
      <c r="J226" s="25"/>
      <c r="K226" s="57"/>
      <c r="L226" s="25"/>
      <c r="M226" s="34"/>
      <c r="N226" s="35"/>
    </row>
    <row r="227" spans="2:14" s="6" customFormat="1" ht="15" customHeight="1">
      <c r="B227" s="9"/>
      <c r="D227" s="7"/>
      <c r="F227" s="7"/>
      <c r="H227" s="7"/>
      <c r="J227" s="25"/>
      <c r="K227" s="57"/>
      <c r="L227" s="25"/>
      <c r="M227" s="34"/>
      <c r="N227" s="35"/>
    </row>
    <row r="228" spans="2:14" s="6" customFormat="1" ht="15" customHeight="1">
      <c r="B228" s="9"/>
      <c r="D228" s="7"/>
      <c r="F228" s="7"/>
      <c r="H228" s="7"/>
      <c r="J228" s="25"/>
      <c r="K228" s="57"/>
      <c r="L228" s="25"/>
      <c r="M228" s="34"/>
      <c r="N228" s="35"/>
    </row>
    <row r="229" spans="2:14" s="6" customFormat="1" ht="15" customHeight="1">
      <c r="B229" s="9"/>
      <c r="D229" s="7"/>
      <c r="F229" s="7"/>
      <c r="H229" s="7"/>
      <c r="J229" s="25"/>
      <c r="K229" s="57"/>
      <c r="L229" s="25"/>
      <c r="M229" s="34"/>
      <c r="N229" s="35"/>
    </row>
    <row r="230" spans="2:14" s="6" customFormat="1" ht="15" customHeight="1">
      <c r="B230" s="9"/>
      <c r="D230" s="7"/>
      <c r="F230" s="7"/>
      <c r="H230" s="7"/>
      <c r="J230" s="25"/>
      <c r="K230" s="57"/>
      <c r="L230" s="25"/>
      <c r="M230" s="34"/>
      <c r="N230" s="35"/>
    </row>
    <row r="231" spans="2:14" s="6" customFormat="1" ht="15" customHeight="1">
      <c r="B231" s="9"/>
      <c r="D231" s="7"/>
      <c r="F231" s="7"/>
      <c r="H231" s="7"/>
      <c r="J231" s="25"/>
      <c r="K231" s="57"/>
      <c r="L231" s="25"/>
      <c r="M231" s="34"/>
      <c r="N231" s="35"/>
    </row>
    <row r="232" spans="2:14" s="6" customFormat="1" ht="15" customHeight="1">
      <c r="B232" s="9"/>
      <c r="D232" s="7"/>
      <c r="F232" s="7"/>
      <c r="H232" s="7"/>
      <c r="J232" s="25"/>
      <c r="K232" s="57"/>
      <c r="L232" s="25"/>
      <c r="M232" s="34"/>
      <c r="N232" s="35"/>
    </row>
    <row r="233" spans="2:14" s="6" customFormat="1" ht="15" customHeight="1">
      <c r="B233" s="9"/>
      <c r="D233" s="7"/>
      <c r="F233" s="7"/>
      <c r="H233" s="7"/>
      <c r="J233" s="25"/>
      <c r="K233" s="57"/>
      <c r="L233" s="25"/>
      <c r="M233" s="34"/>
      <c r="N233" s="35"/>
    </row>
    <row r="234" spans="2:14" s="6" customFormat="1" ht="15" customHeight="1">
      <c r="B234" s="9"/>
      <c r="D234" s="7"/>
      <c r="F234" s="7"/>
      <c r="H234" s="7"/>
      <c r="J234" s="25"/>
      <c r="K234" s="57"/>
      <c r="L234" s="25"/>
      <c r="M234" s="34"/>
      <c r="N234" s="35"/>
    </row>
    <row r="235" spans="2:14" s="6" customFormat="1" ht="15" customHeight="1">
      <c r="B235" s="9"/>
      <c r="D235" s="7"/>
      <c r="F235" s="7"/>
      <c r="H235" s="7"/>
      <c r="J235" s="25"/>
      <c r="K235" s="57"/>
      <c r="L235" s="25"/>
      <c r="M235" s="34"/>
      <c r="N235" s="35"/>
    </row>
    <row r="236" spans="2:14" s="6" customFormat="1" ht="15" customHeight="1">
      <c r="B236" s="9"/>
      <c r="D236" s="7"/>
      <c r="F236" s="7"/>
      <c r="H236" s="7"/>
      <c r="J236" s="25"/>
      <c r="K236" s="57"/>
      <c r="L236" s="25"/>
      <c r="M236" s="34"/>
      <c r="N236" s="35"/>
    </row>
    <row r="237" spans="2:14" s="6" customFormat="1" ht="15" customHeight="1">
      <c r="B237" s="9"/>
      <c r="D237" s="7"/>
      <c r="F237" s="7"/>
      <c r="H237" s="7"/>
      <c r="J237" s="25"/>
      <c r="K237" s="57"/>
      <c r="L237" s="25"/>
      <c r="M237" s="34"/>
      <c r="N237" s="35"/>
    </row>
    <row r="238" spans="2:14" s="6" customFormat="1" ht="15" customHeight="1">
      <c r="B238" s="9"/>
      <c r="D238" s="7"/>
      <c r="F238" s="7"/>
      <c r="H238" s="7"/>
      <c r="J238" s="25"/>
      <c r="K238" s="57"/>
      <c r="L238" s="25"/>
      <c r="M238" s="34"/>
      <c r="N238" s="35"/>
    </row>
    <row r="239" spans="2:14" s="6" customFormat="1" ht="15" customHeight="1">
      <c r="B239" s="9"/>
      <c r="D239" s="7"/>
      <c r="F239" s="7"/>
      <c r="H239" s="7"/>
      <c r="J239" s="25"/>
      <c r="K239" s="57"/>
      <c r="L239" s="25"/>
      <c r="M239" s="34"/>
      <c r="N239" s="35"/>
    </row>
    <row r="240" spans="2:14" s="6" customFormat="1" ht="15" customHeight="1">
      <c r="B240" s="9"/>
      <c r="D240" s="7"/>
      <c r="F240" s="7"/>
      <c r="H240" s="7"/>
      <c r="J240" s="25"/>
      <c r="K240" s="57"/>
      <c r="L240" s="25"/>
      <c r="M240" s="34"/>
      <c r="N240" s="35"/>
    </row>
    <row r="241" spans="2:14" s="6" customFormat="1" ht="15" customHeight="1">
      <c r="B241" s="9"/>
      <c r="D241" s="7"/>
      <c r="F241" s="7"/>
      <c r="H241" s="7"/>
      <c r="J241" s="25"/>
      <c r="K241" s="57"/>
      <c r="L241" s="25"/>
      <c r="M241" s="34"/>
      <c r="N241" s="35"/>
    </row>
    <row r="242" spans="2:14" s="6" customFormat="1" ht="15" customHeight="1">
      <c r="B242" s="9"/>
      <c r="D242" s="7"/>
      <c r="F242" s="7"/>
      <c r="H242" s="7"/>
      <c r="J242" s="25"/>
      <c r="K242" s="57"/>
      <c r="L242" s="25"/>
      <c r="M242" s="34"/>
      <c r="N242" s="35"/>
    </row>
    <row r="243" spans="2:14" s="6" customFormat="1" ht="15" customHeight="1">
      <c r="B243" s="9"/>
      <c r="D243" s="7"/>
      <c r="F243" s="7"/>
      <c r="H243" s="7"/>
      <c r="J243" s="25"/>
      <c r="K243" s="57"/>
      <c r="L243" s="25"/>
      <c r="M243" s="34"/>
      <c r="N243" s="35"/>
    </row>
    <row r="244" spans="2:14" s="6" customFormat="1" ht="15" customHeight="1">
      <c r="B244" s="9"/>
      <c r="D244" s="7"/>
      <c r="F244" s="7"/>
      <c r="H244" s="7"/>
      <c r="J244" s="25"/>
      <c r="K244" s="57"/>
      <c r="L244" s="25"/>
      <c r="M244" s="34"/>
      <c r="N244" s="35"/>
    </row>
    <row r="245" spans="2:14" s="6" customFormat="1" ht="15" customHeight="1">
      <c r="B245" s="9"/>
      <c r="D245" s="7"/>
      <c r="F245" s="7"/>
      <c r="H245" s="7"/>
      <c r="J245" s="25"/>
      <c r="K245" s="57"/>
      <c r="L245" s="25"/>
      <c r="M245" s="34"/>
      <c r="N245" s="35"/>
    </row>
    <row r="246" spans="2:14" s="6" customFormat="1" ht="15" customHeight="1">
      <c r="B246" s="9"/>
      <c r="D246" s="7"/>
      <c r="F246" s="7"/>
      <c r="H246" s="7"/>
      <c r="J246" s="25"/>
      <c r="K246" s="57"/>
      <c r="L246" s="25"/>
      <c r="M246" s="34"/>
      <c r="N246" s="35"/>
    </row>
    <row r="247" spans="2:14" s="6" customFormat="1" ht="15" customHeight="1">
      <c r="B247" s="9"/>
      <c r="D247" s="7"/>
      <c r="F247" s="7"/>
      <c r="H247" s="7"/>
      <c r="J247" s="25"/>
      <c r="K247" s="57"/>
      <c r="L247" s="25"/>
      <c r="M247" s="34"/>
      <c r="N247" s="35"/>
    </row>
    <row r="248" spans="2:14" s="6" customFormat="1" ht="15" customHeight="1">
      <c r="B248" s="9"/>
      <c r="D248" s="7"/>
      <c r="F248" s="7"/>
      <c r="H248" s="7"/>
      <c r="J248" s="25"/>
      <c r="K248" s="57"/>
      <c r="L248" s="25"/>
      <c r="M248" s="34"/>
      <c r="N248" s="35"/>
    </row>
    <row r="249" spans="2:14" s="6" customFormat="1" ht="15" customHeight="1">
      <c r="B249" s="9"/>
      <c r="D249" s="7"/>
      <c r="F249" s="7"/>
      <c r="H249" s="7"/>
      <c r="J249" s="25"/>
      <c r="K249" s="57"/>
      <c r="L249" s="25"/>
      <c r="M249" s="34"/>
      <c r="N249" s="35"/>
    </row>
    <row r="250" spans="2:14" s="6" customFormat="1" ht="15" customHeight="1">
      <c r="B250" s="9"/>
      <c r="D250" s="7"/>
      <c r="F250" s="7"/>
      <c r="H250" s="7"/>
      <c r="J250" s="25"/>
      <c r="K250" s="57"/>
      <c r="L250" s="25"/>
      <c r="M250" s="34"/>
      <c r="N250" s="35"/>
    </row>
    <row r="251" spans="2:14" s="6" customFormat="1" ht="15" customHeight="1">
      <c r="B251" s="9"/>
      <c r="D251" s="7"/>
      <c r="F251" s="7"/>
      <c r="H251" s="7"/>
      <c r="J251" s="25"/>
      <c r="K251" s="57"/>
      <c r="L251" s="25"/>
      <c r="M251" s="34"/>
      <c r="N251" s="35"/>
    </row>
    <row r="252" spans="2:14" s="6" customFormat="1" ht="15" customHeight="1">
      <c r="B252" s="9"/>
      <c r="D252" s="7"/>
      <c r="F252" s="7"/>
      <c r="H252" s="7"/>
      <c r="J252" s="25"/>
      <c r="K252" s="57"/>
      <c r="L252" s="25"/>
      <c r="M252" s="34"/>
      <c r="N252" s="35"/>
    </row>
    <row r="253" spans="2:14" s="6" customFormat="1" ht="15" customHeight="1">
      <c r="B253" s="9"/>
      <c r="D253" s="7"/>
      <c r="F253" s="7"/>
      <c r="H253" s="7"/>
      <c r="J253" s="25"/>
      <c r="K253" s="57"/>
      <c r="L253" s="25"/>
      <c r="M253" s="34"/>
      <c r="N253" s="35"/>
    </row>
    <row r="254" spans="2:14" s="6" customFormat="1" ht="15" customHeight="1">
      <c r="B254" s="9"/>
      <c r="D254" s="7"/>
      <c r="F254" s="7"/>
      <c r="H254" s="7"/>
      <c r="J254" s="25"/>
      <c r="K254" s="57"/>
      <c r="L254" s="25"/>
      <c r="M254" s="34"/>
      <c r="N254" s="35"/>
    </row>
    <row r="255" spans="2:14" s="6" customFormat="1" ht="15" customHeight="1">
      <c r="B255" s="9"/>
      <c r="D255" s="7"/>
      <c r="F255" s="7"/>
      <c r="H255" s="7"/>
      <c r="J255" s="25"/>
      <c r="K255" s="57"/>
      <c r="L255" s="25"/>
      <c r="M255" s="34"/>
      <c r="N255" s="35"/>
    </row>
    <row r="256" spans="2:14" s="6" customFormat="1" ht="15" customHeight="1">
      <c r="B256" s="9"/>
      <c r="D256" s="7"/>
      <c r="F256" s="7"/>
      <c r="H256" s="7"/>
      <c r="J256" s="25"/>
      <c r="K256" s="57"/>
      <c r="L256" s="25"/>
      <c r="M256" s="34"/>
      <c r="N256" s="35"/>
    </row>
    <row r="257" spans="2:14" s="6" customFormat="1" ht="15" customHeight="1">
      <c r="B257" s="9"/>
      <c r="D257" s="7"/>
      <c r="F257" s="7"/>
      <c r="H257" s="7"/>
      <c r="J257" s="25"/>
      <c r="K257" s="57"/>
      <c r="L257" s="25"/>
      <c r="M257" s="34"/>
      <c r="N257" s="35"/>
    </row>
    <row r="258" spans="2:14" s="6" customFormat="1" ht="15" customHeight="1">
      <c r="B258" s="9"/>
      <c r="D258" s="7"/>
      <c r="F258" s="7"/>
      <c r="H258" s="7"/>
      <c r="J258" s="25"/>
      <c r="K258" s="57"/>
      <c r="L258" s="25"/>
      <c r="M258" s="34"/>
      <c r="N258" s="35"/>
    </row>
    <row r="259" spans="2:14" s="6" customFormat="1" ht="15" customHeight="1">
      <c r="B259" s="9"/>
      <c r="D259" s="7"/>
      <c r="F259" s="7"/>
      <c r="H259" s="7"/>
      <c r="J259" s="25"/>
      <c r="K259" s="57"/>
      <c r="L259" s="25"/>
      <c r="M259" s="34"/>
      <c r="N259" s="35"/>
    </row>
    <row r="260" spans="2:14" s="6" customFormat="1" ht="15" customHeight="1">
      <c r="B260" s="9"/>
      <c r="D260" s="7"/>
      <c r="F260" s="7"/>
      <c r="H260" s="7"/>
      <c r="J260" s="25"/>
      <c r="K260" s="57"/>
      <c r="L260" s="25"/>
      <c r="M260" s="34"/>
      <c r="N260" s="35"/>
    </row>
    <row r="261" spans="2:14" s="6" customFormat="1" ht="15" customHeight="1">
      <c r="B261" s="9"/>
      <c r="D261" s="7"/>
      <c r="F261" s="7"/>
      <c r="H261" s="7"/>
      <c r="J261" s="25"/>
      <c r="K261" s="57"/>
      <c r="L261" s="25"/>
      <c r="M261" s="34"/>
      <c r="N261" s="35"/>
    </row>
    <row r="262" spans="2:14" s="6" customFormat="1" ht="15" customHeight="1">
      <c r="B262" s="9"/>
      <c r="D262" s="7"/>
      <c r="F262" s="7"/>
      <c r="H262" s="7"/>
      <c r="J262" s="25"/>
      <c r="K262" s="57"/>
      <c r="L262" s="25"/>
      <c r="M262" s="34"/>
      <c r="N262" s="35"/>
    </row>
    <row r="263" spans="2:14" s="6" customFormat="1" ht="15" customHeight="1">
      <c r="B263" s="9"/>
      <c r="D263" s="7"/>
      <c r="F263" s="7"/>
      <c r="H263" s="7"/>
      <c r="J263" s="25"/>
      <c r="K263" s="57"/>
      <c r="L263" s="25"/>
      <c r="M263" s="34"/>
      <c r="N263" s="35"/>
    </row>
    <row r="264" spans="2:14" s="6" customFormat="1" ht="15" customHeight="1">
      <c r="B264" s="9"/>
      <c r="D264" s="7"/>
      <c r="F264" s="7"/>
      <c r="H264" s="7"/>
      <c r="J264" s="25"/>
      <c r="K264" s="57"/>
      <c r="L264" s="25"/>
      <c r="M264" s="34"/>
      <c r="N264" s="35"/>
    </row>
    <row r="265" spans="2:14" s="6" customFormat="1" ht="15" customHeight="1">
      <c r="B265" s="9"/>
      <c r="D265" s="7"/>
      <c r="F265" s="7"/>
      <c r="H265" s="7"/>
      <c r="J265" s="25"/>
      <c r="K265" s="57"/>
      <c r="L265" s="25"/>
      <c r="M265" s="34"/>
      <c r="N265" s="35"/>
    </row>
    <row r="266" spans="2:14" s="6" customFormat="1" ht="15" customHeight="1">
      <c r="B266" s="9"/>
      <c r="D266" s="7"/>
      <c r="F266" s="7"/>
      <c r="H266" s="7"/>
      <c r="J266" s="25"/>
      <c r="K266" s="57"/>
      <c r="L266" s="25"/>
      <c r="M266" s="34"/>
      <c r="N266" s="35"/>
    </row>
    <row r="267" spans="2:14" s="6" customFormat="1" ht="15" customHeight="1">
      <c r="B267" s="9"/>
      <c r="D267" s="7"/>
      <c r="F267" s="7"/>
      <c r="H267" s="7"/>
      <c r="J267" s="25"/>
      <c r="K267" s="57"/>
      <c r="L267" s="25"/>
      <c r="M267" s="34"/>
      <c r="N267" s="35"/>
    </row>
    <row r="268" spans="2:14" s="6" customFormat="1" ht="15" customHeight="1">
      <c r="B268" s="9"/>
      <c r="D268" s="7"/>
      <c r="F268" s="7"/>
      <c r="H268" s="7"/>
      <c r="J268" s="25"/>
      <c r="K268" s="57"/>
      <c r="L268" s="25"/>
      <c r="M268" s="34"/>
      <c r="N268" s="35"/>
    </row>
    <row r="269" spans="2:14" s="6" customFormat="1" ht="15" customHeight="1">
      <c r="B269" s="9"/>
      <c r="D269" s="7"/>
      <c r="F269" s="7"/>
      <c r="H269" s="7"/>
      <c r="J269" s="25"/>
      <c r="K269" s="57"/>
      <c r="L269" s="25"/>
      <c r="M269" s="34"/>
      <c r="N269" s="35"/>
    </row>
    <row r="270" spans="2:14" s="6" customFormat="1" ht="15" customHeight="1">
      <c r="B270" s="9"/>
      <c r="D270" s="7"/>
      <c r="F270" s="7"/>
      <c r="H270" s="7"/>
      <c r="J270" s="25"/>
      <c r="K270" s="57"/>
      <c r="L270" s="25"/>
      <c r="M270" s="34"/>
      <c r="N270" s="35"/>
    </row>
    <row r="271" spans="2:14" s="6" customFormat="1" ht="15" customHeight="1">
      <c r="B271" s="9"/>
      <c r="D271" s="7"/>
      <c r="F271" s="7"/>
      <c r="H271" s="7"/>
      <c r="J271" s="25"/>
      <c r="K271" s="57"/>
      <c r="L271" s="25"/>
      <c r="M271" s="34"/>
      <c r="N271" s="35"/>
    </row>
    <row r="272" spans="2:14" s="6" customFormat="1" ht="15" customHeight="1">
      <c r="B272" s="9"/>
      <c r="D272" s="7"/>
      <c r="F272" s="7"/>
      <c r="H272" s="7"/>
      <c r="J272" s="25"/>
      <c r="K272" s="57"/>
      <c r="L272" s="25"/>
      <c r="M272" s="34"/>
      <c r="N272" s="35"/>
    </row>
    <row r="273" spans="2:14" s="6" customFormat="1" ht="15" customHeight="1">
      <c r="B273" s="9"/>
      <c r="D273" s="7"/>
      <c r="F273" s="7"/>
      <c r="H273" s="7"/>
      <c r="J273" s="25"/>
      <c r="K273" s="57"/>
      <c r="L273" s="25"/>
      <c r="M273" s="34"/>
      <c r="N273" s="35"/>
    </row>
    <row r="274" spans="2:14" s="6" customFormat="1" ht="15" customHeight="1">
      <c r="B274" s="9"/>
      <c r="D274" s="7"/>
      <c r="F274" s="7"/>
      <c r="H274" s="7"/>
      <c r="J274" s="25"/>
      <c r="K274" s="57"/>
      <c r="L274" s="25"/>
      <c r="M274" s="34"/>
      <c r="N274" s="35"/>
    </row>
    <row r="275" spans="2:14" s="6" customFormat="1" ht="15" customHeight="1">
      <c r="B275" s="9"/>
      <c r="D275" s="7"/>
      <c r="F275" s="7"/>
      <c r="H275" s="7"/>
      <c r="J275" s="25"/>
      <c r="K275" s="57"/>
      <c r="L275" s="25"/>
      <c r="M275" s="34"/>
      <c r="N275" s="35"/>
    </row>
    <row r="276" spans="2:14" s="6" customFormat="1" ht="15" customHeight="1">
      <c r="B276" s="9"/>
      <c r="D276" s="7"/>
      <c r="F276" s="7"/>
      <c r="H276" s="7"/>
      <c r="J276" s="25"/>
      <c r="K276" s="57"/>
      <c r="L276" s="25"/>
      <c r="M276" s="34"/>
      <c r="N276" s="35"/>
    </row>
    <row r="277" spans="2:14" s="6" customFormat="1" ht="15" customHeight="1">
      <c r="B277" s="9"/>
      <c r="D277" s="7"/>
      <c r="F277" s="7"/>
      <c r="H277" s="7"/>
      <c r="J277" s="25"/>
      <c r="K277" s="57"/>
      <c r="L277" s="25"/>
      <c r="M277" s="34"/>
      <c r="N277" s="35"/>
    </row>
    <row r="278" spans="2:14" s="6" customFormat="1" ht="15" customHeight="1">
      <c r="B278" s="9"/>
      <c r="D278" s="7"/>
      <c r="F278" s="7"/>
      <c r="H278" s="7"/>
      <c r="J278" s="25"/>
      <c r="K278" s="57"/>
      <c r="L278" s="25"/>
      <c r="M278" s="34"/>
      <c r="N278" s="35"/>
    </row>
    <row r="279" spans="2:14" s="6" customFormat="1" ht="15" customHeight="1">
      <c r="B279" s="9"/>
      <c r="D279" s="7"/>
      <c r="F279" s="7"/>
      <c r="H279" s="7"/>
      <c r="J279" s="25"/>
      <c r="K279" s="57"/>
      <c r="L279" s="25"/>
      <c r="M279" s="34"/>
      <c r="N279" s="35"/>
    </row>
    <row r="280" spans="2:14" s="6" customFormat="1" ht="15" customHeight="1">
      <c r="B280" s="9"/>
      <c r="D280" s="7"/>
      <c r="F280" s="7"/>
      <c r="H280" s="7"/>
      <c r="J280" s="25"/>
      <c r="K280" s="57"/>
      <c r="L280" s="25"/>
      <c r="M280" s="34"/>
      <c r="N280" s="35"/>
    </row>
    <row r="281" spans="2:14" s="6" customFormat="1" ht="15" customHeight="1">
      <c r="B281" s="9"/>
      <c r="D281" s="7"/>
      <c r="F281" s="7"/>
      <c r="H281" s="7"/>
      <c r="J281" s="25"/>
      <c r="K281" s="57"/>
      <c r="L281" s="25"/>
      <c r="M281" s="34"/>
      <c r="N281" s="35"/>
    </row>
    <row r="282" spans="2:14" s="6" customFormat="1" ht="15" customHeight="1">
      <c r="B282" s="9"/>
      <c r="D282" s="7"/>
      <c r="F282" s="7"/>
      <c r="H282" s="7"/>
      <c r="J282" s="25"/>
      <c r="K282" s="57"/>
      <c r="L282" s="25"/>
      <c r="M282" s="34"/>
      <c r="N282" s="35"/>
    </row>
    <row r="283" spans="2:14" s="6" customFormat="1" ht="15" customHeight="1">
      <c r="B283" s="9"/>
      <c r="D283" s="7"/>
      <c r="F283" s="7"/>
      <c r="H283" s="7"/>
      <c r="J283" s="25"/>
      <c r="K283" s="57"/>
      <c r="L283" s="25"/>
      <c r="M283" s="34"/>
      <c r="N283" s="35"/>
    </row>
    <row r="284" spans="2:14" s="6" customFormat="1" ht="15" customHeight="1">
      <c r="B284" s="9"/>
      <c r="D284" s="7"/>
      <c r="F284" s="7"/>
      <c r="H284" s="7"/>
      <c r="J284" s="25"/>
      <c r="K284" s="57"/>
      <c r="L284" s="25"/>
      <c r="M284" s="34"/>
      <c r="N284" s="35"/>
    </row>
    <row r="285" spans="2:14" s="6" customFormat="1" ht="15" customHeight="1">
      <c r="B285" s="9"/>
      <c r="D285" s="7"/>
      <c r="F285" s="7"/>
      <c r="H285" s="7"/>
      <c r="J285" s="25"/>
      <c r="K285" s="57"/>
      <c r="L285" s="25"/>
      <c r="M285" s="34"/>
      <c r="N285" s="35"/>
    </row>
    <row r="286" spans="2:14" s="6" customFormat="1" ht="15" customHeight="1">
      <c r="B286" s="9"/>
      <c r="D286" s="7"/>
      <c r="F286" s="7"/>
      <c r="H286" s="7"/>
      <c r="J286" s="25"/>
      <c r="K286" s="57"/>
      <c r="L286" s="25"/>
      <c r="M286" s="34"/>
      <c r="N286" s="35"/>
    </row>
    <row r="287" spans="2:14" s="6" customFormat="1" ht="15" customHeight="1">
      <c r="B287" s="9"/>
      <c r="D287" s="7"/>
      <c r="F287" s="7"/>
      <c r="H287" s="7"/>
      <c r="J287" s="25"/>
      <c r="K287" s="57"/>
      <c r="L287" s="25"/>
      <c r="M287" s="34"/>
      <c r="N287" s="35"/>
    </row>
    <row r="288" spans="2:14" s="6" customFormat="1" ht="15" customHeight="1">
      <c r="B288" s="9"/>
      <c r="D288" s="7"/>
      <c r="F288" s="7"/>
      <c r="H288" s="7"/>
      <c r="J288" s="25"/>
      <c r="K288" s="57"/>
      <c r="L288" s="25"/>
      <c r="M288" s="34"/>
      <c r="N288" s="35"/>
    </row>
    <row r="289" spans="2:14" s="6" customFormat="1" ht="15" customHeight="1">
      <c r="B289" s="9"/>
      <c r="D289" s="7"/>
      <c r="F289" s="7"/>
      <c r="H289" s="7"/>
      <c r="J289" s="25"/>
      <c r="K289" s="57"/>
      <c r="L289" s="25"/>
      <c r="M289" s="34"/>
      <c r="N289" s="35"/>
    </row>
    <row r="290" spans="2:14" s="6" customFormat="1" ht="15" customHeight="1">
      <c r="B290" s="9"/>
      <c r="D290" s="7"/>
      <c r="F290" s="7"/>
      <c r="H290" s="7"/>
      <c r="J290" s="25"/>
      <c r="K290" s="57"/>
      <c r="L290" s="25"/>
      <c r="M290" s="34"/>
      <c r="N290" s="35"/>
    </row>
    <row r="291" spans="2:14" s="6" customFormat="1" ht="15" customHeight="1">
      <c r="B291" s="9"/>
      <c r="D291" s="7"/>
      <c r="F291" s="7"/>
      <c r="H291" s="7"/>
      <c r="J291" s="25"/>
      <c r="K291" s="57"/>
      <c r="L291" s="25"/>
      <c r="M291" s="34"/>
      <c r="N291" s="35"/>
    </row>
    <row r="292" spans="2:14" s="6" customFormat="1" ht="15" customHeight="1">
      <c r="B292" s="9"/>
      <c r="D292" s="7"/>
      <c r="F292" s="7"/>
      <c r="H292" s="7"/>
      <c r="J292" s="25"/>
      <c r="K292" s="57"/>
      <c r="L292" s="25"/>
      <c r="M292" s="34"/>
      <c r="N292" s="35"/>
    </row>
    <row r="293" spans="2:14" s="6" customFormat="1" ht="15" customHeight="1">
      <c r="B293" s="9"/>
      <c r="D293" s="7"/>
      <c r="F293" s="7"/>
      <c r="H293" s="7"/>
      <c r="J293" s="25"/>
      <c r="K293" s="57"/>
      <c r="L293" s="25"/>
      <c r="M293" s="34"/>
      <c r="N293" s="35"/>
    </row>
    <row r="294" spans="2:14" s="6" customFormat="1" ht="15" customHeight="1">
      <c r="B294" s="9"/>
      <c r="D294" s="7"/>
      <c r="F294" s="7"/>
      <c r="H294" s="7"/>
      <c r="J294" s="25"/>
      <c r="K294" s="57"/>
      <c r="L294" s="25"/>
      <c r="M294" s="34"/>
      <c r="N294" s="35"/>
    </row>
    <row r="295" spans="2:14" s="6" customFormat="1" ht="15" customHeight="1">
      <c r="B295" s="9"/>
      <c r="D295" s="7"/>
      <c r="F295" s="7"/>
      <c r="H295" s="7"/>
      <c r="J295" s="25"/>
      <c r="K295" s="57"/>
      <c r="L295" s="25"/>
      <c r="M295" s="34"/>
      <c r="N295" s="35"/>
    </row>
    <row r="296" spans="2:14" s="6" customFormat="1" ht="15" customHeight="1">
      <c r="B296" s="9"/>
      <c r="D296" s="7"/>
      <c r="F296" s="7"/>
      <c r="H296" s="7"/>
      <c r="J296" s="25"/>
      <c r="K296" s="57"/>
      <c r="L296" s="25"/>
      <c r="M296" s="34"/>
      <c r="N296" s="35"/>
    </row>
    <row r="297" spans="2:14" s="6" customFormat="1" ht="15" customHeight="1">
      <c r="B297" s="9"/>
      <c r="D297" s="7"/>
      <c r="F297" s="7"/>
      <c r="H297" s="7"/>
      <c r="J297" s="25"/>
      <c r="K297" s="57"/>
      <c r="L297" s="25"/>
      <c r="M297" s="34"/>
      <c r="N297" s="35"/>
    </row>
    <row r="298" spans="2:14" s="6" customFormat="1" ht="15" customHeight="1">
      <c r="B298" s="9"/>
      <c r="D298" s="7"/>
      <c r="F298" s="7"/>
      <c r="H298" s="7"/>
      <c r="J298" s="25"/>
      <c r="K298" s="57"/>
      <c r="L298" s="25"/>
      <c r="M298" s="34"/>
      <c r="N298" s="35"/>
    </row>
    <row r="299" spans="2:14" s="6" customFormat="1" ht="15" customHeight="1">
      <c r="B299" s="9"/>
      <c r="D299" s="7"/>
      <c r="F299" s="7"/>
      <c r="H299" s="7"/>
      <c r="J299" s="25"/>
      <c r="K299" s="57"/>
      <c r="L299" s="25"/>
      <c r="M299" s="34"/>
      <c r="N299" s="35"/>
    </row>
    <row r="300" spans="2:14" s="6" customFormat="1" ht="15" customHeight="1">
      <c r="B300" s="9"/>
      <c r="D300" s="7"/>
      <c r="F300" s="7"/>
      <c r="H300" s="7"/>
      <c r="J300" s="25"/>
      <c r="K300" s="57"/>
      <c r="L300" s="25"/>
      <c r="M300" s="34"/>
      <c r="N300" s="35"/>
    </row>
    <row r="301" spans="2:14" s="6" customFormat="1" ht="15" customHeight="1">
      <c r="B301" s="9"/>
      <c r="D301" s="7"/>
      <c r="F301" s="7"/>
      <c r="H301" s="7"/>
      <c r="J301" s="25"/>
      <c r="K301" s="57"/>
      <c r="L301" s="25"/>
      <c r="M301" s="34"/>
      <c r="N301" s="35"/>
    </row>
    <row r="302" spans="2:14" s="6" customFormat="1" ht="15" customHeight="1">
      <c r="B302" s="9"/>
      <c r="D302" s="7"/>
      <c r="F302" s="7"/>
      <c r="H302" s="7"/>
      <c r="J302" s="25"/>
      <c r="K302" s="57"/>
      <c r="L302" s="25"/>
      <c r="M302" s="34"/>
      <c r="N302" s="35"/>
    </row>
    <row r="303" spans="2:14" s="6" customFormat="1" ht="15" customHeight="1">
      <c r="B303" s="9"/>
      <c r="D303" s="7"/>
      <c r="F303" s="7"/>
      <c r="H303" s="7"/>
      <c r="J303" s="25"/>
      <c r="K303" s="57"/>
      <c r="L303" s="25"/>
      <c r="M303" s="34"/>
      <c r="N303" s="35"/>
    </row>
    <row r="304" spans="2:14" s="6" customFormat="1" ht="15" customHeight="1">
      <c r="B304" s="9"/>
      <c r="D304" s="7"/>
      <c r="F304" s="7"/>
      <c r="H304" s="7"/>
      <c r="J304" s="25"/>
      <c r="K304" s="57"/>
      <c r="L304" s="25"/>
      <c r="M304" s="34"/>
      <c r="N304" s="35"/>
    </row>
    <row r="305" spans="2:14" s="6" customFormat="1" ht="15" customHeight="1">
      <c r="B305" s="9"/>
      <c r="D305" s="7"/>
      <c r="F305" s="7"/>
      <c r="H305" s="7"/>
      <c r="J305" s="25"/>
      <c r="K305" s="57"/>
      <c r="L305" s="25"/>
      <c r="M305" s="34"/>
      <c r="N305" s="35"/>
    </row>
    <row r="306" spans="2:14" s="6" customFormat="1" ht="15" customHeight="1">
      <c r="B306" s="9"/>
      <c r="D306" s="7"/>
      <c r="F306" s="7"/>
      <c r="H306" s="7"/>
      <c r="J306" s="25"/>
      <c r="K306" s="57"/>
      <c r="L306" s="25"/>
      <c r="M306" s="34"/>
      <c r="N306" s="35"/>
    </row>
    <row r="307" spans="2:14" s="6" customFormat="1" ht="15" customHeight="1">
      <c r="B307" s="9"/>
      <c r="D307" s="7"/>
      <c r="F307" s="7"/>
      <c r="H307" s="7"/>
      <c r="J307" s="25"/>
      <c r="K307" s="57"/>
      <c r="L307" s="25"/>
      <c r="M307" s="34"/>
      <c r="N307" s="35"/>
    </row>
    <row r="308" spans="2:14" s="6" customFormat="1" ht="15" customHeight="1">
      <c r="B308" s="9"/>
      <c r="D308" s="7"/>
      <c r="F308" s="7"/>
      <c r="H308" s="7"/>
      <c r="J308" s="25"/>
      <c r="K308" s="57"/>
      <c r="L308" s="25"/>
      <c r="M308" s="34"/>
      <c r="N308" s="35"/>
    </row>
    <row r="309" spans="2:14" s="6" customFormat="1" ht="15" customHeight="1">
      <c r="B309" s="9"/>
      <c r="D309" s="7"/>
      <c r="F309" s="7"/>
      <c r="H309" s="7"/>
      <c r="J309" s="25"/>
      <c r="K309" s="57"/>
      <c r="L309" s="25"/>
      <c r="M309" s="34"/>
      <c r="N309" s="35"/>
    </row>
    <row r="310" spans="2:14" s="6" customFormat="1" ht="15" customHeight="1">
      <c r="B310" s="9"/>
      <c r="D310" s="7"/>
      <c r="F310" s="7"/>
      <c r="H310" s="7"/>
      <c r="J310" s="25"/>
      <c r="K310" s="57"/>
      <c r="L310" s="25"/>
      <c r="M310" s="34"/>
      <c r="N310" s="35"/>
    </row>
    <row r="311" spans="2:14" s="6" customFormat="1" ht="15" customHeight="1">
      <c r="B311" s="9"/>
      <c r="D311" s="7"/>
      <c r="F311" s="7"/>
      <c r="H311" s="7"/>
      <c r="J311" s="25"/>
      <c r="K311" s="57"/>
      <c r="L311" s="25"/>
      <c r="M311" s="34"/>
      <c r="N311" s="35"/>
    </row>
    <row r="312" spans="2:14" s="6" customFormat="1" ht="15" customHeight="1">
      <c r="B312" s="9"/>
      <c r="D312" s="7"/>
      <c r="F312" s="7"/>
      <c r="H312" s="7"/>
      <c r="J312" s="25"/>
      <c r="K312" s="57"/>
      <c r="L312" s="25"/>
      <c r="M312" s="34"/>
      <c r="N312" s="35"/>
    </row>
    <row r="313" spans="2:14" s="6" customFormat="1" ht="15" customHeight="1">
      <c r="B313" s="9"/>
      <c r="D313" s="7"/>
      <c r="F313" s="7"/>
      <c r="H313" s="7"/>
      <c r="J313" s="25"/>
      <c r="K313" s="57"/>
      <c r="L313" s="25"/>
      <c r="M313" s="34"/>
      <c r="N313" s="35"/>
    </row>
    <row r="314" spans="2:14" s="6" customFormat="1" ht="15" customHeight="1">
      <c r="B314" s="9"/>
      <c r="D314" s="7"/>
      <c r="F314" s="7"/>
      <c r="H314" s="7"/>
      <c r="J314" s="25"/>
      <c r="K314" s="57"/>
      <c r="L314" s="25"/>
      <c r="M314" s="34"/>
      <c r="N314" s="35"/>
    </row>
    <row r="315" spans="2:14" s="6" customFormat="1" ht="15" customHeight="1">
      <c r="B315" s="9"/>
      <c r="D315" s="7"/>
      <c r="F315" s="7"/>
      <c r="H315" s="7"/>
      <c r="J315" s="25"/>
      <c r="K315" s="57"/>
      <c r="L315" s="25"/>
      <c r="M315" s="34"/>
      <c r="N315" s="35"/>
    </row>
    <row r="316" spans="2:14" s="6" customFormat="1" ht="15" customHeight="1">
      <c r="B316" s="9"/>
      <c r="D316" s="7"/>
      <c r="F316" s="7"/>
      <c r="H316" s="7"/>
      <c r="J316" s="25"/>
      <c r="K316" s="57"/>
      <c r="L316" s="25"/>
      <c r="M316" s="34"/>
      <c r="N316" s="35"/>
    </row>
    <row r="317" spans="2:14" s="6" customFormat="1" ht="15" customHeight="1">
      <c r="B317" s="9"/>
      <c r="D317" s="7"/>
      <c r="F317" s="7"/>
      <c r="H317" s="7"/>
      <c r="J317" s="25"/>
      <c r="K317" s="57"/>
      <c r="L317" s="25"/>
      <c r="M317" s="34"/>
      <c r="N317" s="35"/>
    </row>
    <row r="318" spans="2:14" s="6" customFormat="1" ht="15" customHeight="1">
      <c r="B318" s="9"/>
      <c r="D318" s="7"/>
      <c r="F318" s="7"/>
      <c r="H318" s="7"/>
      <c r="J318" s="25"/>
      <c r="K318" s="57"/>
      <c r="L318" s="25"/>
      <c r="M318" s="34"/>
      <c r="N318" s="35"/>
    </row>
    <row r="319" spans="2:14" s="6" customFormat="1" ht="15" customHeight="1">
      <c r="B319" s="9"/>
      <c r="D319" s="7"/>
      <c r="F319" s="7"/>
      <c r="H319" s="7"/>
      <c r="J319" s="25"/>
      <c r="K319" s="57"/>
      <c r="L319" s="25"/>
      <c r="M319" s="34"/>
      <c r="N319" s="35"/>
    </row>
    <row r="320" spans="2:14" s="6" customFormat="1" ht="15" customHeight="1">
      <c r="B320" s="9"/>
      <c r="D320" s="7"/>
      <c r="F320" s="7"/>
      <c r="H320" s="7"/>
      <c r="J320" s="25"/>
      <c r="K320" s="57"/>
      <c r="L320" s="25"/>
      <c r="M320" s="34"/>
      <c r="N320" s="35"/>
    </row>
    <row r="321" spans="2:14" s="6" customFormat="1" ht="15" customHeight="1">
      <c r="B321" s="9"/>
      <c r="D321" s="7"/>
      <c r="F321" s="7"/>
      <c r="H321" s="7"/>
      <c r="J321" s="25"/>
      <c r="K321" s="57"/>
      <c r="L321" s="25"/>
      <c r="M321" s="34"/>
      <c r="N321" s="35"/>
    </row>
    <row r="322" spans="2:14" s="6" customFormat="1" ht="15" customHeight="1">
      <c r="B322" s="9"/>
      <c r="D322" s="7"/>
      <c r="F322" s="7"/>
      <c r="H322" s="7"/>
      <c r="J322" s="25"/>
      <c r="K322" s="57"/>
      <c r="L322" s="25"/>
      <c r="M322" s="34"/>
      <c r="N322" s="35"/>
    </row>
    <row r="323" spans="2:14" s="6" customFormat="1" ht="15" customHeight="1">
      <c r="B323" s="9"/>
      <c r="D323" s="7"/>
      <c r="F323" s="7"/>
      <c r="H323" s="7"/>
      <c r="J323" s="25"/>
      <c r="K323" s="57"/>
      <c r="L323" s="25"/>
      <c r="M323" s="34"/>
      <c r="N323" s="35"/>
    </row>
    <row r="324" spans="2:14" s="6" customFormat="1" ht="15" customHeight="1">
      <c r="B324" s="9"/>
      <c r="D324" s="7"/>
      <c r="F324" s="7"/>
      <c r="H324" s="7"/>
      <c r="J324" s="25"/>
      <c r="K324" s="57"/>
      <c r="L324" s="25"/>
      <c r="M324" s="34"/>
      <c r="N324" s="35"/>
    </row>
    <row r="325" spans="2:14" s="6" customFormat="1" ht="15" customHeight="1">
      <c r="B325" s="9"/>
      <c r="D325" s="7"/>
      <c r="F325" s="7"/>
      <c r="H325" s="7"/>
      <c r="J325" s="25"/>
      <c r="K325" s="57"/>
      <c r="L325" s="25"/>
      <c r="M325" s="34"/>
      <c r="N325" s="35"/>
    </row>
    <row r="326" spans="2:14" s="6" customFormat="1" ht="15" customHeight="1">
      <c r="B326" s="9"/>
      <c r="D326" s="7"/>
      <c r="F326" s="7"/>
      <c r="H326" s="7"/>
      <c r="J326" s="25"/>
      <c r="K326" s="57"/>
      <c r="L326" s="25"/>
      <c r="M326" s="34"/>
      <c r="N326" s="35"/>
    </row>
    <row r="327" spans="2:14" s="6" customFormat="1" ht="15" customHeight="1">
      <c r="B327" s="9"/>
      <c r="D327" s="7"/>
      <c r="F327" s="7"/>
      <c r="H327" s="7"/>
      <c r="J327" s="25"/>
      <c r="K327" s="57"/>
      <c r="L327" s="25"/>
      <c r="M327" s="34"/>
      <c r="N327" s="35"/>
    </row>
    <row r="328" spans="2:14" s="6" customFormat="1" ht="15" customHeight="1">
      <c r="B328" s="9"/>
      <c r="D328" s="7"/>
      <c r="F328" s="7"/>
      <c r="H328" s="7"/>
      <c r="J328" s="25"/>
      <c r="K328" s="57"/>
      <c r="L328" s="25"/>
      <c r="M328" s="34"/>
      <c r="N328" s="35"/>
    </row>
    <row r="329" spans="2:14" s="6" customFormat="1" ht="15" customHeight="1">
      <c r="B329" s="9"/>
      <c r="D329" s="7"/>
      <c r="F329" s="7"/>
      <c r="H329" s="7"/>
      <c r="J329" s="25"/>
      <c r="K329" s="57"/>
      <c r="L329" s="25"/>
      <c r="M329" s="34"/>
      <c r="N329" s="35"/>
    </row>
    <row r="330" spans="2:14" s="6" customFormat="1" ht="15" customHeight="1">
      <c r="B330" s="9"/>
      <c r="D330" s="7"/>
      <c r="F330" s="7"/>
      <c r="H330" s="7"/>
      <c r="J330" s="25"/>
      <c r="K330" s="57"/>
      <c r="L330" s="25"/>
      <c r="M330" s="34"/>
      <c r="N330" s="35"/>
    </row>
    <row r="331" spans="2:14" s="6" customFormat="1" ht="15" customHeight="1">
      <c r="B331" s="9"/>
      <c r="D331" s="7"/>
      <c r="F331" s="7"/>
      <c r="H331" s="7"/>
      <c r="J331" s="25"/>
      <c r="K331" s="57"/>
      <c r="L331" s="25"/>
      <c r="M331" s="34"/>
      <c r="N331" s="35"/>
    </row>
    <row r="332" spans="2:14" s="6" customFormat="1" ht="15" customHeight="1">
      <c r="B332" s="9"/>
      <c r="D332" s="7"/>
      <c r="F332" s="7"/>
      <c r="H332" s="7"/>
      <c r="J332" s="25"/>
      <c r="K332" s="57"/>
      <c r="L332" s="25"/>
      <c r="M332" s="34"/>
      <c r="N332" s="35"/>
    </row>
    <row r="333" spans="2:14" s="6" customFormat="1" ht="15" customHeight="1">
      <c r="B333" s="9"/>
      <c r="D333" s="7"/>
      <c r="F333" s="7"/>
      <c r="H333" s="7"/>
      <c r="J333" s="25"/>
      <c r="K333" s="57"/>
      <c r="L333" s="25"/>
      <c r="M333" s="34"/>
      <c r="N333" s="35"/>
    </row>
    <row r="334" spans="2:14" s="6" customFormat="1" ht="15" customHeight="1">
      <c r="B334" s="9"/>
      <c r="D334" s="7"/>
      <c r="F334" s="7"/>
      <c r="H334" s="7"/>
      <c r="J334" s="25"/>
      <c r="K334" s="57"/>
      <c r="L334" s="25"/>
      <c r="M334" s="34"/>
      <c r="N334" s="35"/>
    </row>
    <row r="335" spans="2:14" s="6" customFormat="1" ht="15" customHeight="1">
      <c r="B335" s="9"/>
      <c r="D335" s="7"/>
      <c r="F335" s="7"/>
      <c r="H335" s="7"/>
      <c r="J335" s="25"/>
      <c r="K335" s="57"/>
      <c r="L335" s="25"/>
      <c r="M335" s="34"/>
      <c r="N335" s="35"/>
    </row>
    <row r="336" spans="2:14" s="6" customFormat="1" ht="15" customHeight="1">
      <c r="B336" s="9"/>
      <c r="D336" s="7"/>
      <c r="F336" s="7"/>
      <c r="H336" s="7"/>
      <c r="J336" s="25"/>
      <c r="K336" s="57"/>
      <c r="L336" s="25"/>
      <c r="M336" s="34"/>
      <c r="N336" s="35"/>
    </row>
    <row r="337" spans="2:14" s="6" customFormat="1" ht="15" customHeight="1">
      <c r="B337" s="9"/>
      <c r="D337" s="7"/>
      <c r="F337" s="7"/>
      <c r="H337" s="7"/>
      <c r="J337" s="25"/>
      <c r="K337" s="57"/>
      <c r="L337" s="25"/>
      <c r="M337" s="34"/>
      <c r="N337" s="35"/>
    </row>
    <row r="338" spans="2:14" s="6" customFormat="1" ht="15" customHeight="1">
      <c r="B338" s="9"/>
      <c r="D338" s="7"/>
      <c r="F338" s="7"/>
      <c r="H338" s="7"/>
      <c r="J338" s="25"/>
      <c r="K338" s="57"/>
      <c r="L338" s="25"/>
      <c r="M338" s="34"/>
      <c r="N338" s="35"/>
    </row>
    <row r="339" spans="2:14" s="6" customFormat="1" ht="15" customHeight="1">
      <c r="B339" s="9"/>
      <c r="D339" s="7"/>
      <c r="F339" s="7"/>
      <c r="H339" s="7"/>
      <c r="J339" s="25"/>
      <c r="K339" s="57"/>
      <c r="L339" s="25"/>
      <c r="M339" s="34"/>
      <c r="N339" s="35"/>
    </row>
    <row r="340" spans="2:14" s="6" customFormat="1" ht="15" customHeight="1">
      <c r="B340" s="9"/>
      <c r="D340" s="7"/>
      <c r="F340" s="7"/>
      <c r="H340" s="7"/>
      <c r="J340" s="25"/>
      <c r="K340" s="57"/>
      <c r="L340" s="25"/>
      <c r="M340" s="34"/>
      <c r="N340" s="35"/>
    </row>
    <row r="341" spans="2:14" s="6" customFormat="1" ht="15" customHeight="1">
      <c r="B341" s="9"/>
      <c r="D341" s="7"/>
      <c r="F341" s="7"/>
      <c r="H341" s="7"/>
      <c r="J341" s="25"/>
      <c r="K341" s="57"/>
      <c r="L341" s="25"/>
      <c r="M341" s="34"/>
      <c r="N341" s="35"/>
    </row>
    <row r="342" spans="2:14" s="6" customFormat="1" ht="15" customHeight="1">
      <c r="B342" s="9"/>
      <c r="D342" s="7"/>
      <c r="F342" s="7"/>
      <c r="H342" s="7"/>
      <c r="J342" s="25"/>
      <c r="K342" s="57"/>
      <c r="L342" s="25"/>
      <c r="M342" s="34"/>
      <c r="N342" s="35"/>
    </row>
    <row r="343" spans="2:14" s="6" customFormat="1" ht="15" customHeight="1">
      <c r="B343" s="9"/>
      <c r="D343" s="7"/>
      <c r="F343" s="7"/>
      <c r="H343" s="7"/>
      <c r="J343" s="25"/>
      <c r="K343" s="57"/>
      <c r="L343" s="25"/>
      <c r="M343" s="34"/>
      <c r="N343" s="35"/>
    </row>
    <row r="344" spans="2:14" s="6" customFormat="1" ht="15" customHeight="1">
      <c r="B344" s="9"/>
      <c r="D344" s="7"/>
      <c r="F344" s="7"/>
      <c r="H344" s="7"/>
      <c r="J344" s="25"/>
      <c r="K344" s="57"/>
      <c r="L344" s="25"/>
      <c r="M344" s="34"/>
      <c r="N344" s="35"/>
    </row>
    <row r="345" spans="2:14" s="6" customFormat="1" ht="15" customHeight="1">
      <c r="B345" s="9"/>
      <c r="D345" s="7"/>
      <c r="F345" s="7"/>
      <c r="H345" s="7"/>
      <c r="J345" s="25"/>
      <c r="K345" s="57"/>
      <c r="L345" s="25"/>
      <c r="M345" s="34"/>
      <c r="N345" s="35"/>
    </row>
    <row r="346" spans="2:14" s="6" customFormat="1" ht="15" customHeight="1">
      <c r="B346" s="9"/>
      <c r="D346" s="7"/>
      <c r="F346" s="7"/>
      <c r="H346" s="7"/>
      <c r="J346" s="25"/>
      <c r="K346" s="57"/>
      <c r="L346" s="25"/>
      <c r="M346" s="34"/>
      <c r="N346" s="35"/>
    </row>
    <row r="347" spans="2:14" s="6" customFormat="1" ht="15" customHeight="1">
      <c r="B347" s="9"/>
      <c r="D347" s="7"/>
      <c r="F347" s="7"/>
      <c r="H347" s="7"/>
      <c r="J347" s="25"/>
      <c r="K347" s="57"/>
      <c r="L347" s="25"/>
      <c r="M347" s="34"/>
      <c r="N347" s="35"/>
    </row>
    <row r="348" spans="2:14" s="6" customFormat="1" ht="15" customHeight="1">
      <c r="B348" s="9"/>
      <c r="D348" s="7"/>
      <c r="F348" s="7"/>
      <c r="H348" s="7"/>
      <c r="J348" s="25"/>
      <c r="K348" s="57"/>
      <c r="L348" s="25"/>
      <c r="M348" s="34"/>
      <c r="N348" s="35"/>
    </row>
    <row r="349" spans="2:14" s="6" customFormat="1" ht="15" customHeight="1">
      <c r="B349" s="9"/>
      <c r="D349" s="7"/>
      <c r="F349" s="7"/>
      <c r="H349" s="7"/>
      <c r="J349" s="25"/>
      <c r="K349" s="57"/>
      <c r="L349" s="25"/>
      <c r="M349" s="34"/>
      <c r="N349" s="35"/>
    </row>
    <row r="350" spans="2:14" s="6" customFormat="1" ht="15" customHeight="1">
      <c r="B350" s="9"/>
      <c r="D350" s="7"/>
      <c r="F350" s="7"/>
      <c r="H350" s="7"/>
      <c r="J350" s="25"/>
      <c r="K350" s="57"/>
      <c r="L350" s="25"/>
      <c r="M350" s="34"/>
      <c r="N350" s="35"/>
    </row>
    <row r="351" spans="2:14" s="6" customFormat="1" ht="15" customHeight="1">
      <c r="B351" s="9"/>
      <c r="D351" s="7"/>
      <c r="F351" s="7"/>
      <c r="H351" s="7"/>
      <c r="J351" s="25"/>
      <c r="K351" s="57"/>
      <c r="L351" s="25"/>
      <c r="M351" s="34"/>
      <c r="N351" s="35"/>
    </row>
    <row r="352" spans="2:14" s="6" customFormat="1" ht="15" customHeight="1">
      <c r="B352" s="9"/>
      <c r="D352" s="7"/>
      <c r="F352" s="7"/>
      <c r="H352" s="7"/>
      <c r="J352" s="25"/>
      <c r="K352" s="57"/>
      <c r="L352" s="25"/>
      <c r="M352" s="34"/>
      <c r="N352" s="35"/>
    </row>
    <row r="353" spans="2:14" s="6" customFormat="1" ht="15" customHeight="1">
      <c r="B353" s="9"/>
      <c r="D353" s="7"/>
      <c r="F353" s="7"/>
      <c r="H353" s="7"/>
      <c r="J353" s="25"/>
      <c r="K353" s="57"/>
      <c r="L353" s="25"/>
      <c r="M353" s="34"/>
      <c r="N353" s="35"/>
    </row>
    <row r="354" spans="2:14" s="6" customFormat="1" ht="15" customHeight="1">
      <c r="B354" s="9"/>
      <c r="D354" s="7"/>
      <c r="F354" s="7"/>
      <c r="H354" s="7"/>
      <c r="J354" s="25"/>
      <c r="K354" s="57"/>
      <c r="L354" s="25"/>
      <c r="M354" s="34"/>
      <c r="N354" s="35"/>
    </row>
    <row r="355" spans="2:14" s="6" customFormat="1" ht="15" customHeight="1">
      <c r="B355" s="9"/>
      <c r="D355" s="7"/>
      <c r="F355" s="7"/>
      <c r="H355" s="7"/>
      <c r="J355" s="25"/>
      <c r="K355" s="57"/>
      <c r="L355" s="25"/>
      <c r="M355" s="34"/>
      <c r="N355" s="35"/>
    </row>
    <row r="356" spans="2:14" s="6" customFormat="1" ht="15" customHeight="1">
      <c r="B356" s="9"/>
      <c r="D356" s="7"/>
      <c r="F356" s="7"/>
      <c r="H356" s="7"/>
      <c r="J356" s="25"/>
      <c r="K356" s="57"/>
      <c r="L356" s="25"/>
      <c r="M356" s="34"/>
      <c r="N356" s="35"/>
    </row>
    <row r="357" spans="2:14" s="6" customFormat="1" ht="15" customHeight="1">
      <c r="B357" s="9"/>
      <c r="D357" s="7"/>
      <c r="F357" s="7"/>
      <c r="H357" s="7"/>
      <c r="J357" s="25"/>
      <c r="K357" s="57"/>
      <c r="L357" s="25"/>
      <c r="M357" s="34"/>
      <c r="N357" s="35"/>
    </row>
    <row r="358" spans="2:14" s="6" customFormat="1" ht="15" customHeight="1">
      <c r="B358" s="9"/>
      <c r="D358" s="7"/>
      <c r="F358" s="7"/>
      <c r="H358" s="7"/>
      <c r="J358" s="25"/>
      <c r="K358" s="57"/>
      <c r="L358" s="25"/>
      <c r="M358" s="34"/>
      <c r="N358" s="35"/>
    </row>
    <row r="359" spans="2:14" s="6" customFormat="1" ht="15" customHeight="1">
      <c r="B359" s="9"/>
      <c r="D359" s="7"/>
      <c r="F359" s="7"/>
      <c r="H359" s="7"/>
      <c r="J359" s="25"/>
      <c r="K359" s="57"/>
      <c r="L359" s="25"/>
      <c r="M359" s="34"/>
      <c r="N359" s="35"/>
    </row>
    <row r="360" spans="2:14" s="6" customFormat="1" ht="15" customHeight="1">
      <c r="B360" s="9"/>
      <c r="D360" s="7"/>
      <c r="F360" s="7"/>
      <c r="H360" s="7"/>
      <c r="J360" s="25"/>
      <c r="K360" s="57"/>
      <c r="L360" s="25"/>
      <c r="M360" s="34"/>
      <c r="N360" s="35"/>
    </row>
    <row r="361" spans="2:14" s="6" customFormat="1" ht="15" customHeight="1">
      <c r="B361" s="9"/>
      <c r="D361" s="7"/>
      <c r="F361" s="7"/>
      <c r="H361" s="7"/>
      <c r="J361" s="25"/>
      <c r="K361" s="57"/>
      <c r="L361" s="25"/>
      <c r="M361" s="34"/>
      <c r="N361" s="35"/>
    </row>
    <row r="362" spans="2:14" s="6" customFormat="1" ht="15" customHeight="1">
      <c r="B362" s="9"/>
      <c r="D362" s="7"/>
      <c r="F362" s="7"/>
      <c r="H362" s="7"/>
      <c r="J362" s="25"/>
      <c r="K362" s="57"/>
      <c r="L362" s="25"/>
      <c r="M362" s="34"/>
      <c r="N362" s="35"/>
    </row>
    <row r="363" spans="2:14" s="6" customFormat="1" ht="15" customHeight="1">
      <c r="B363" s="9"/>
      <c r="D363" s="7"/>
      <c r="F363" s="7"/>
      <c r="H363" s="7"/>
      <c r="J363" s="25"/>
      <c r="K363" s="57"/>
      <c r="L363" s="25"/>
      <c r="M363" s="34"/>
      <c r="N363" s="35"/>
    </row>
    <row r="364" spans="2:14" s="6" customFormat="1" ht="15" customHeight="1">
      <c r="B364" s="9"/>
      <c r="D364" s="7"/>
      <c r="F364" s="7"/>
      <c r="H364" s="7"/>
      <c r="J364" s="25"/>
      <c r="K364" s="57"/>
      <c r="L364" s="25"/>
      <c r="M364" s="34"/>
      <c r="N364" s="35"/>
    </row>
    <row r="365" spans="2:14" s="6" customFormat="1" ht="15" customHeight="1">
      <c r="B365" s="9"/>
      <c r="D365" s="7"/>
      <c r="F365" s="7"/>
      <c r="H365" s="7"/>
      <c r="J365" s="25"/>
      <c r="K365" s="57"/>
      <c r="L365" s="25"/>
      <c r="M365" s="34"/>
      <c r="N365" s="35"/>
    </row>
    <row r="366" spans="2:14" s="6" customFormat="1" ht="15" customHeight="1">
      <c r="B366" s="9"/>
      <c r="D366" s="7"/>
      <c r="F366" s="7"/>
      <c r="H366" s="7"/>
      <c r="J366" s="25"/>
      <c r="K366" s="57"/>
      <c r="L366" s="25"/>
      <c r="M366" s="34"/>
      <c r="N366" s="35"/>
    </row>
    <row r="367" spans="2:14" s="6" customFormat="1" ht="15" customHeight="1">
      <c r="B367" s="9"/>
      <c r="D367" s="7"/>
      <c r="F367" s="7"/>
      <c r="H367" s="7"/>
      <c r="J367" s="25"/>
      <c r="K367" s="57"/>
      <c r="L367" s="25"/>
      <c r="M367" s="34"/>
      <c r="N367" s="35"/>
    </row>
    <row r="368" spans="2:14" s="6" customFormat="1" ht="15" customHeight="1">
      <c r="B368" s="9"/>
      <c r="D368" s="7"/>
      <c r="F368" s="7"/>
      <c r="H368" s="7"/>
      <c r="J368" s="25"/>
      <c r="K368" s="57"/>
      <c r="L368" s="25"/>
      <c r="M368" s="34"/>
      <c r="N368" s="35"/>
    </row>
    <row r="369" spans="2:14" s="6" customFormat="1" ht="15" customHeight="1">
      <c r="B369" s="9"/>
      <c r="D369" s="7"/>
      <c r="F369" s="7"/>
      <c r="H369" s="7"/>
      <c r="J369" s="25"/>
      <c r="K369" s="57"/>
      <c r="L369" s="25"/>
      <c r="M369" s="34"/>
      <c r="N369" s="35"/>
    </row>
    <row r="370" spans="2:14" s="6" customFormat="1" ht="15" customHeight="1">
      <c r="B370" s="9"/>
      <c r="D370" s="7"/>
      <c r="F370" s="7"/>
      <c r="H370" s="7"/>
      <c r="J370" s="25"/>
      <c r="K370" s="57"/>
      <c r="L370" s="25"/>
      <c r="M370" s="34"/>
      <c r="N370" s="35"/>
    </row>
    <row r="371" spans="2:14" s="6" customFormat="1" ht="15" customHeight="1">
      <c r="B371" s="9"/>
      <c r="D371" s="7"/>
      <c r="F371" s="7"/>
      <c r="H371" s="7"/>
      <c r="J371" s="25"/>
      <c r="K371" s="57"/>
      <c r="L371" s="25"/>
      <c r="M371" s="34"/>
      <c r="N371" s="35"/>
    </row>
    <row r="372" spans="2:14" s="6" customFormat="1" ht="15" customHeight="1">
      <c r="B372" s="9"/>
      <c r="D372" s="7"/>
      <c r="F372" s="7"/>
      <c r="H372" s="7"/>
      <c r="J372" s="25"/>
      <c r="K372" s="57"/>
      <c r="L372" s="25"/>
      <c r="M372" s="34"/>
      <c r="N372" s="35"/>
    </row>
    <row r="373" spans="2:14" s="6" customFormat="1" ht="15" customHeight="1">
      <c r="B373" s="9"/>
      <c r="D373" s="7"/>
      <c r="F373" s="7"/>
      <c r="H373" s="7"/>
      <c r="J373" s="25"/>
      <c r="K373" s="57"/>
      <c r="L373" s="25"/>
      <c r="M373" s="34"/>
      <c r="N373" s="35"/>
    </row>
    <row r="374" spans="2:14" s="6" customFormat="1" ht="15" customHeight="1">
      <c r="B374" s="9"/>
      <c r="D374" s="7"/>
      <c r="F374" s="7"/>
      <c r="H374" s="7"/>
      <c r="J374" s="25"/>
      <c r="K374" s="57"/>
      <c r="L374" s="25"/>
      <c r="M374" s="34"/>
      <c r="N374" s="35"/>
    </row>
    <row r="375" spans="2:14" s="6" customFormat="1" ht="15" customHeight="1">
      <c r="B375" s="9"/>
      <c r="D375" s="7"/>
      <c r="F375" s="7"/>
      <c r="H375" s="7"/>
      <c r="J375" s="25"/>
      <c r="K375" s="57"/>
      <c r="L375" s="25"/>
      <c r="M375" s="34"/>
      <c r="N375" s="35"/>
    </row>
    <row r="376" spans="2:14" s="6" customFormat="1" ht="15" customHeight="1">
      <c r="B376" s="9"/>
      <c r="D376" s="7"/>
      <c r="F376" s="7"/>
      <c r="H376" s="7"/>
      <c r="J376" s="25"/>
      <c r="K376" s="57"/>
      <c r="L376" s="25"/>
      <c r="M376" s="34"/>
      <c r="N376" s="35"/>
    </row>
    <row r="377" spans="2:14" s="6" customFormat="1" ht="15" customHeight="1">
      <c r="B377" s="9"/>
      <c r="D377" s="7"/>
      <c r="F377" s="7"/>
      <c r="H377" s="7"/>
      <c r="J377" s="25"/>
      <c r="K377" s="57"/>
      <c r="L377" s="25"/>
      <c r="M377" s="34"/>
      <c r="N377" s="35"/>
    </row>
    <row r="378" spans="2:14" s="6" customFormat="1" ht="15" customHeight="1">
      <c r="B378" s="9"/>
      <c r="D378" s="7"/>
      <c r="F378" s="7"/>
      <c r="H378" s="7"/>
      <c r="J378" s="25"/>
      <c r="K378" s="57"/>
      <c r="L378" s="25"/>
      <c r="M378" s="34"/>
      <c r="N378" s="35"/>
    </row>
    <row r="379" spans="2:14" s="6" customFormat="1" ht="15" customHeight="1">
      <c r="B379" s="9"/>
      <c r="D379" s="7"/>
      <c r="F379" s="7"/>
      <c r="H379" s="7"/>
      <c r="J379" s="25"/>
      <c r="K379" s="57"/>
      <c r="L379" s="25"/>
      <c r="M379" s="34"/>
      <c r="N379" s="35"/>
    </row>
    <row r="380" spans="2:14" s="6" customFormat="1" ht="15" customHeight="1">
      <c r="B380" s="9"/>
      <c r="D380" s="7"/>
      <c r="F380" s="7"/>
      <c r="H380" s="7"/>
      <c r="J380" s="25"/>
      <c r="K380" s="57"/>
      <c r="L380" s="25"/>
      <c r="M380" s="34"/>
      <c r="N380" s="35"/>
    </row>
    <row r="381" spans="2:14" s="6" customFormat="1" ht="15" customHeight="1">
      <c r="B381" s="9"/>
      <c r="D381" s="7"/>
      <c r="F381" s="7"/>
      <c r="H381" s="7"/>
      <c r="J381" s="25"/>
      <c r="K381" s="57"/>
      <c r="L381" s="25"/>
      <c r="M381" s="34"/>
      <c r="N381" s="35"/>
    </row>
    <row r="382" spans="2:14" s="6" customFormat="1" ht="15" customHeight="1">
      <c r="B382" s="9"/>
      <c r="D382" s="7"/>
      <c r="F382" s="7"/>
      <c r="H382" s="7"/>
      <c r="J382" s="25"/>
      <c r="K382" s="57"/>
      <c r="L382" s="25"/>
      <c r="M382" s="34"/>
      <c r="N382" s="35"/>
    </row>
    <row r="383" spans="2:14" s="6" customFormat="1" ht="15" customHeight="1">
      <c r="B383" s="9"/>
      <c r="D383" s="7"/>
      <c r="F383" s="7"/>
      <c r="H383" s="7"/>
      <c r="J383" s="25"/>
      <c r="K383" s="57"/>
      <c r="L383" s="25"/>
      <c r="M383" s="34"/>
      <c r="N383" s="35"/>
    </row>
    <row r="384" spans="2:14" s="6" customFormat="1" ht="15" customHeight="1">
      <c r="B384" s="9"/>
      <c r="D384" s="7"/>
      <c r="F384" s="7"/>
      <c r="H384" s="7"/>
      <c r="J384" s="25"/>
      <c r="K384" s="57"/>
      <c r="L384" s="25"/>
      <c r="M384" s="34"/>
      <c r="N384" s="35"/>
    </row>
    <row r="385" spans="2:14" s="6" customFormat="1" ht="15" customHeight="1">
      <c r="B385" s="9"/>
      <c r="D385" s="7"/>
      <c r="F385" s="7"/>
      <c r="H385" s="7"/>
      <c r="J385" s="25"/>
      <c r="K385" s="57"/>
      <c r="L385" s="25"/>
      <c r="M385" s="34"/>
      <c r="N385" s="35"/>
    </row>
    <row r="386" spans="2:14" s="6" customFormat="1" ht="15" customHeight="1">
      <c r="B386" s="9"/>
      <c r="D386" s="7"/>
      <c r="F386" s="7"/>
      <c r="H386" s="7"/>
      <c r="J386" s="25"/>
      <c r="K386" s="57"/>
      <c r="L386" s="25"/>
      <c r="M386" s="34"/>
      <c r="N386" s="35"/>
    </row>
    <row r="387" spans="2:14" s="6" customFormat="1" ht="15" customHeight="1">
      <c r="B387" s="9"/>
      <c r="D387" s="7"/>
      <c r="F387" s="7"/>
      <c r="H387" s="7"/>
      <c r="J387" s="25"/>
      <c r="K387" s="57"/>
      <c r="L387" s="25"/>
      <c r="M387" s="34"/>
      <c r="N387" s="35"/>
    </row>
    <row r="388" spans="2:14" s="6" customFormat="1" ht="15" customHeight="1">
      <c r="B388" s="9"/>
      <c r="D388" s="7"/>
      <c r="F388" s="7"/>
      <c r="H388" s="7"/>
      <c r="J388" s="25"/>
      <c r="K388" s="57"/>
      <c r="L388" s="25"/>
      <c r="M388" s="34"/>
      <c r="N388" s="35"/>
    </row>
    <row r="389" spans="2:14" s="6" customFormat="1" ht="15" customHeight="1">
      <c r="B389" s="9"/>
      <c r="D389" s="7"/>
      <c r="F389" s="7"/>
      <c r="H389" s="7"/>
      <c r="J389" s="25"/>
      <c r="K389" s="57"/>
      <c r="L389" s="25"/>
      <c r="M389" s="34"/>
      <c r="N389" s="35"/>
    </row>
    <row r="390" spans="2:14" s="6" customFormat="1" ht="15" customHeight="1">
      <c r="B390" s="9"/>
      <c r="D390" s="7"/>
      <c r="F390" s="7"/>
      <c r="H390" s="7"/>
      <c r="J390" s="25"/>
      <c r="K390" s="57"/>
      <c r="L390" s="25"/>
      <c r="M390" s="34"/>
      <c r="N390" s="35"/>
    </row>
    <row r="391" spans="2:14" s="6" customFormat="1" ht="15" customHeight="1">
      <c r="B391" s="9"/>
      <c r="D391" s="7"/>
      <c r="F391" s="7"/>
      <c r="H391" s="7"/>
      <c r="J391" s="25"/>
      <c r="K391" s="57"/>
      <c r="L391" s="25"/>
      <c r="M391" s="34"/>
      <c r="N391" s="35"/>
    </row>
    <row r="392" spans="2:14" s="6" customFormat="1" ht="15" customHeight="1">
      <c r="B392" s="9"/>
      <c r="D392" s="7"/>
      <c r="F392" s="7"/>
      <c r="H392" s="7"/>
      <c r="J392" s="25"/>
      <c r="K392" s="57"/>
      <c r="L392" s="25"/>
      <c r="M392" s="34"/>
      <c r="N392" s="35"/>
    </row>
    <row r="393" spans="2:14" s="6" customFormat="1" ht="15" customHeight="1">
      <c r="B393" s="9"/>
      <c r="D393" s="7"/>
      <c r="F393" s="7"/>
      <c r="H393" s="7"/>
      <c r="J393" s="25"/>
      <c r="K393" s="57"/>
      <c r="L393" s="25"/>
      <c r="M393" s="34"/>
      <c r="N393" s="35"/>
    </row>
    <row r="394" spans="2:14" s="6" customFormat="1" ht="15" customHeight="1">
      <c r="B394" s="9"/>
      <c r="D394" s="7"/>
      <c r="F394" s="7"/>
      <c r="H394" s="7"/>
      <c r="J394" s="25"/>
      <c r="K394" s="57"/>
      <c r="L394" s="25"/>
      <c r="M394" s="34"/>
      <c r="N394" s="35"/>
    </row>
    <row r="395" spans="2:14" s="6" customFormat="1" ht="15" customHeight="1">
      <c r="B395" s="9"/>
      <c r="D395" s="7"/>
      <c r="F395" s="7"/>
      <c r="H395" s="7"/>
      <c r="J395" s="25"/>
      <c r="K395" s="57"/>
      <c r="L395" s="25"/>
      <c r="M395" s="34"/>
      <c r="N395" s="35"/>
    </row>
    <row r="396" spans="2:14" s="6" customFormat="1" ht="15" customHeight="1">
      <c r="B396" s="9"/>
      <c r="D396" s="7"/>
      <c r="F396" s="7"/>
      <c r="H396" s="7"/>
      <c r="J396" s="25"/>
      <c r="K396" s="57"/>
      <c r="L396" s="25"/>
      <c r="M396" s="34"/>
      <c r="N396" s="35"/>
    </row>
    <row r="397" spans="2:14" s="6" customFormat="1" ht="15" customHeight="1">
      <c r="B397" s="9"/>
      <c r="D397" s="7"/>
      <c r="F397" s="7"/>
      <c r="H397" s="7"/>
      <c r="J397" s="25"/>
      <c r="K397" s="57"/>
      <c r="L397" s="25"/>
      <c r="M397" s="34"/>
      <c r="N397" s="35"/>
    </row>
    <row r="398" spans="2:14" s="6" customFormat="1" ht="15" customHeight="1">
      <c r="B398" s="9"/>
      <c r="D398" s="7"/>
      <c r="F398" s="7"/>
      <c r="H398" s="7"/>
      <c r="J398" s="25"/>
      <c r="K398" s="57"/>
      <c r="L398" s="25"/>
      <c r="M398" s="34"/>
      <c r="N398" s="35"/>
    </row>
    <row r="399" spans="2:14" s="6" customFormat="1" ht="15" customHeight="1">
      <c r="B399" s="9"/>
      <c r="D399" s="7"/>
      <c r="F399" s="7"/>
      <c r="H399" s="7"/>
      <c r="J399" s="25"/>
      <c r="K399" s="57"/>
      <c r="L399" s="25"/>
      <c r="M399" s="34"/>
      <c r="N399" s="35"/>
    </row>
    <row r="400" spans="2:14" s="6" customFormat="1" ht="15" customHeight="1">
      <c r="B400" s="9"/>
      <c r="D400" s="7"/>
      <c r="F400" s="7"/>
      <c r="H400" s="7"/>
      <c r="J400" s="25"/>
      <c r="K400" s="57"/>
      <c r="L400" s="25"/>
      <c r="M400" s="34"/>
      <c r="N400" s="35"/>
    </row>
    <row r="401" spans="2:14" s="6" customFormat="1" ht="15" customHeight="1">
      <c r="B401" s="9"/>
      <c r="D401" s="7"/>
      <c r="F401" s="7"/>
      <c r="H401" s="7"/>
      <c r="J401" s="25"/>
      <c r="K401" s="57"/>
      <c r="L401" s="25"/>
      <c r="M401" s="34"/>
      <c r="N401" s="35"/>
    </row>
    <row r="402" spans="2:14" s="6" customFormat="1" ht="15" customHeight="1">
      <c r="B402" s="9"/>
      <c r="D402" s="7"/>
      <c r="F402" s="7"/>
      <c r="H402" s="7"/>
      <c r="J402" s="25"/>
      <c r="K402" s="57"/>
      <c r="L402" s="25"/>
      <c r="M402" s="34"/>
      <c r="N402" s="35"/>
    </row>
    <row r="403" spans="2:14" s="6" customFormat="1" ht="15" customHeight="1">
      <c r="B403" s="9"/>
      <c r="D403" s="7"/>
      <c r="F403" s="7"/>
      <c r="H403" s="7"/>
      <c r="J403" s="25"/>
      <c r="K403" s="57"/>
      <c r="L403" s="25"/>
      <c r="M403" s="34"/>
      <c r="N403" s="35"/>
    </row>
    <row r="404" spans="2:14" s="6" customFormat="1" ht="15" customHeight="1">
      <c r="B404" s="9"/>
      <c r="D404" s="7"/>
      <c r="F404" s="7"/>
      <c r="H404" s="7"/>
      <c r="J404" s="25"/>
      <c r="K404" s="57"/>
      <c r="L404" s="25"/>
      <c r="M404" s="34"/>
      <c r="N404" s="35"/>
    </row>
    <row r="405" spans="2:14" s="6" customFormat="1" ht="15" customHeight="1">
      <c r="B405" s="9"/>
      <c r="D405" s="7"/>
      <c r="F405" s="7"/>
      <c r="H405" s="7"/>
      <c r="J405" s="25"/>
      <c r="K405" s="57"/>
      <c r="L405" s="25"/>
      <c r="M405" s="34"/>
      <c r="N405" s="35"/>
    </row>
    <row r="406" spans="2:14" s="6" customFormat="1" ht="15" customHeight="1">
      <c r="B406" s="9"/>
      <c r="D406" s="7"/>
      <c r="F406" s="7"/>
      <c r="H406" s="7"/>
      <c r="J406" s="25"/>
      <c r="K406" s="57"/>
      <c r="L406" s="25"/>
      <c r="M406" s="34"/>
      <c r="N406" s="35"/>
    </row>
    <row r="407" spans="2:14" s="6" customFormat="1" ht="15" customHeight="1">
      <c r="B407" s="9"/>
      <c r="D407" s="7"/>
      <c r="F407" s="7"/>
      <c r="H407" s="7"/>
      <c r="J407" s="25"/>
      <c r="K407" s="57"/>
      <c r="L407" s="25"/>
      <c r="M407" s="34"/>
      <c r="N407" s="35"/>
    </row>
    <row r="408" spans="2:14" s="6" customFormat="1" ht="15" customHeight="1">
      <c r="B408" s="9"/>
      <c r="D408" s="7"/>
      <c r="F408" s="7"/>
      <c r="H408" s="7"/>
      <c r="J408" s="25"/>
      <c r="K408" s="57"/>
      <c r="L408" s="25"/>
      <c r="M408" s="34"/>
      <c r="N408" s="35"/>
    </row>
    <row r="409" spans="2:14" s="6" customFormat="1" ht="15" customHeight="1">
      <c r="B409" s="9"/>
      <c r="D409" s="7"/>
      <c r="F409" s="7"/>
      <c r="H409" s="7"/>
      <c r="J409" s="25"/>
      <c r="K409" s="57"/>
      <c r="L409" s="25"/>
      <c r="M409" s="34"/>
      <c r="N409" s="35"/>
    </row>
    <row r="410" spans="2:14" s="6" customFormat="1" ht="15" customHeight="1">
      <c r="B410" s="9"/>
      <c r="D410" s="7"/>
      <c r="F410" s="7"/>
      <c r="H410" s="7"/>
      <c r="J410" s="25"/>
      <c r="K410" s="57"/>
      <c r="L410" s="25"/>
      <c r="M410" s="34"/>
      <c r="N410" s="35"/>
    </row>
    <row r="411" spans="2:14" s="6" customFormat="1" ht="15" customHeight="1">
      <c r="B411" s="9"/>
      <c r="D411" s="7"/>
      <c r="F411" s="7"/>
      <c r="H411" s="7"/>
      <c r="J411" s="25"/>
      <c r="K411" s="57"/>
      <c r="L411" s="25"/>
      <c r="M411" s="34"/>
      <c r="N411" s="35"/>
    </row>
    <row r="412" spans="2:14" s="6" customFormat="1" ht="15" customHeight="1">
      <c r="B412" s="9"/>
      <c r="D412" s="7"/>
      <c r="F412" s="7"/>
      <c r="H412" s="7"/>
      <c r="J412" s="25"/>
      <c r="K412" s="57"/>
      <c r="L412" s="25"/>
      <c r="M412" s="34"/>
      <c r="N412" s="35"/>
    </row>
    <row r="413" spans="2:14" s="6" customFormat="1" ht="15" customHeight="1">
      <c r="B413" s="9"/>
      <c r="D413" s="7"/>
      <c r="F413" s="7"/>
      <c r="H413" s="7"/>
      <c r="J413" s="25"/>
      <c r="K413" s="57"/>
      <c r="L413" s="25"/>
      <c r="M413" s="34"/>
      <c r="N413" s="35"/>
    </row>
    <row r="414" spans="2:14" s="6" customFormat="1" ht="15" customHeight="1">
      <c r="B414" s="9"/>
      <c r="D414" s="7"/>
      <c r="F414" s="7"/>
      <c r="H414" s="7"/>
      <c r="J414" s="25"/>
      <c r="K414" s="57"/>
      <c r="L414" s="25"/>
      <c r="M414" s="34"/>
      <c r="N414" s="35"/>
    </row>
    <row r="415" spans="2:14" s="6" customFormat="1" ht="15" customHeight="1">
      <c r="B415" s="9"/>
      <c r="D415" s="7"/>
      <c r="F415" s="7"/>
      <c r="H415" s="7"/>
      <c r="J415" s="25"/>
      <c r="K415" s="57"/>
      <c r="L415" s="25"/>
      <c r="M415" s="34"/>
      <c r="N415" s="35"/>
    </row>
    <row r="416" spans="2:14" s="6" customFormat="1" ht="15" customHeight="1">
      <c r="B416" s="9"/>
      <c r="D416" s="7"/>
      <c r="F416" s="7"/>
      <c r="H416" s="7"/>
      <c r="J416" s="25"/>
      <c r="K416" s="57"/>
      <c r="L416" s="25"/>
      <c r="M416" s="34"/>
      <c r="N416" s="35"/>
    </row>
    <row r="417" spans="2:14" s="6" customFormat="1" ht="15" customHeight="1">
      <c r="B417" s="9"/>
      <c r="D417" s="7"/>
      <c r="F417" s="7"/>
      <c r="H417" s="7"/>
      <c r="J417" s="25"/>
      <c r="K417" s="57"/>
      <c r="L417" s="25"/>
      <c r="M417" s="34"/>
      <c r="N417" s="35"/>
    </row>
    <row r="418" spans="2:14" s="6" customFormat="1" ht="15" customHeight="1">
      <c r="B418" s="9"/>
      <c r="D418" s="7"/>
      <c r="F418" s="7"/>
      <c r="H418" s="7"/>
      <c r="J418" s="25"/>
      <c r="K418" s="57"/>
      <c r="L418" s="25"/>
      <c r="M418" s="34"/>
      <c r="N418" s="35"/>
    </row>
    <row r="419" spans="2:14" s="6" customFormat="1" ht="15" customHeight="1">
      <c r="B419" s="9"/>
      <c r="D419" s="7"/>
      <c r="F419" s="7"/>
      <c r="H419" s="7"/>
      <c r="J419" s="25"/>
      <c r="K419" s="57"/>
      <c r="L419" s="25"/>
      <c r="M419" s="34"/>
      <c r="N419" s="35"/>
    </row>
    <row r="420" spans="2:14" s="6" customFormat="1" ht="15" customHeight="1">
      <c r="B420" s="9"/>
      <c r="D420" s="7"/>
      <c r="F420" s="7"/>
      <c r="H420" s="7"/>
      <c r="J420" s="25"/>
      <c r="K420" s="57"/>
      <c r="L420" s="25"/>
      <c r="M420" s="34"/>
      <c r="N420" s="35"/>
    </row>
    <row r="421" spans="2:14" s="6" customFormat="1" ht="15" customHeight="1">
      <c r="B421" s="9"/>
      <c r="D421" s="7"/>
      <c r="F421" s="7"/>
      <c r="H421" s="7"/>
      <c r="J421" s="25"/>
      <c r="K421" s="57"/>
      <c r="L421" s="25"/>
      <c r="M421" s="34"/>
      <c r="N421" s="35"/>
    </row>
    <row r="422" spans="2:14" s="6" customFormat="1" ht="15" customHeight="1">
      <c r="B422" s="9"/>
      <c r="D422" s="7"/>
      <c r="F422" s="7"/>
      <c r="H422" s="7"/>
      <c r="J422" s="25"/>
      <c r="K422" s="57"/>
      <c r="L422" s="25"/>
      <c r="M422" s="34"/>
      <c r="N422" s="35"/>
    </row>
    <row r="423" spans="2:14" s="6" customFormat="1" ht="15" customHeight="1">
      <c r="B423" s="9"/>
      <c r="D423" s="7"/>
      <c r="F423" s="7"/>
      <c r="H423" s="7"/>
      <c r="J423" s="25"/>
      <c r="K423" s="57"/>
      <c r="L423" s="25"/>
      <c r="M423" s="34"/>
      <c r="N423" s="35"/>
    </row>
    <row r="424" spans="2:14" s="6" customFormat="1" ht="15" customHeight="1">
      <c r="B424" s="9"/>
      <c r="D424" s="7"/>
      <c r="F424" s="7"/>
      <c r="H424" s="7"/>
      <c r="J424" s="25"/>
      <c r="K424" s="57"/>
      <c r="L424" s="25"/>
      <c r="M424" s="34"/>
      <c r="N424" s="35"/>
    </row>
    <row r="425" spans="2:14" s="6" customFormat="1" ht="15" customHeight="1">
      <c r="B425" s="9"/>
      <c r="D425" s="7"/>
      <c r="F425" s="7"/>
      <c r="H425" s="7"/>
      <c r="J425" s="25"/>
      <c r="K425" s="57"/>
      <c r="L425" s="25"/>
      <c r="M425" s="34"/>
      <c r="N425" s="35"/>
    </row>
    <row r="426" spans="2:14" s="6" customFormat="1" ht="15" customHeight="1">
      <c r="B426" s="9"/>
      <c r="D426" s="7"/>
      <c r="F426" s="7"/>
      <c r="H426" s="7"/>
      <c r="J426" s="25"/>
      <c r="K426" s="57"/>
      <c r="L426" s="25"/>
      <c r="M426" s="34"/>
      <c r="N426" s="35"/>
    </row>
    <row r="427" spans="2:14" s="6" customFormat="1" ht="15" customHeight="1">
      <c r="B427" s="9"/>
      <c r="D427" s="7"/>
      <c r="F427" s="7"/>
      <c r="H427" s="7"/>
      <c r="J427" s="25"/>
      <c r="K427" s="57"/>
      <c r="L427" s="25"/>
      <c r="M427" s="34"/>
      <c r="N427" s="35"/>
    </row>
    <row r="428" spans="2:14" s="6" customFormat="1" ht="15" customHeight="1">
      <c r="B428" s="9"/>
      <c r="D428" s="7"/>
      <c r="F428" s="7"/>
      <c r="H428" s="7"/>
      <c r="J428" s="25"/>
      <c r="K428" s="57"/>
      <c r="L428" s="25"/>
      <c r="M428" s="34"/>
      <c r="N428" s="35"/>
    </row>
    <row r="429" spans="2:14" s="6" customFormat="1" ht="15" customHeight="1">
      <c r="B429" s="9"/>
      <c r="D429" s="7"/>
      <c r="F429" s="7"/>
      <c r="H429" s="7"/>
      <c r="J429" s="25"/>
      <c r="K429" s="57"/>
      <c r="L429" s="25"/>
      <c r="M429" s="34"/>
      <c r="N429" s="35"/>
    </row>
    <row r="430" spans="2:14" s="6" customFormat="1" ht="15" customHeight="1">
      <c r="B430" s="9"/>
      <c r="D430" s="7"/>
      <c r="F430" s="7"/>
      <c r="H430" s="7"/>
      <c r="J430" s="25"/>
      <c r="K430" s="57"/>
      <c r="L430" s="25"/>
      <c r="M430" s="34"/>
      <c r="N430" s="35"/>
    </row>
    <row r="431" spans="2:14" s="6" customFormat="1" ht="15" customHeight="1">
      <c r="B431" s="9"/>
      <c r="D431" s="7"/>
      <c r="F431" s="7"/>
      <c r="H431" s="7"/>
      <c r="J431" s="25"/>
      <c r="K431" s="57"/>
      <c r="L431" s="25"/>
      <c r="M431" s="34"/>
      <c r="N431" s="35"/>
    </row>
    <row r="432" spans="2:14" s="6" customFormat="1" ht="15" customHeight="1">
      <c r="B432" s="9"/>
      <c r="D432" s="7"/>
      <c r="F432" s="7"/>
      <c r="H432" s="7"/>
      <c r="J432" s="25"/>
      <c r="K432" s="57"/>
      <c r="L432" s="25"/>
      <c r="M432" s="34"/>
      <c r="N432" s="35"/>
    </row>
    <row r="433" spans="2:14" s="6" customFormat="1" ht="15" customHeight="1">
      <c r="B433" s="9"/>
      <c r="D433" s="7"/>
      <c r="F433" s="7"/>
      <c r="H433" s="7"/>
      <c r="J433" s="25"/>
      <c r="K433" s="57"/>
      <c r="L433" s="25"/>
      <c r="M433" s="34"/>
      <c r="N433" s="35"/>
    </row>
    <row r="434" spans="2:14" s="6" customFormat="1" ht="15" customHeight="1">
      <c r="B434" s="9"/>
      <c r="D434" s="7"/>
      <c r="F434" s="7"/>
      <c r="H434" s="7"/>
      <c r="J434" s="25"/>
      <c r="K434" s="57"/>
      <c r="L434" s="25"/>
      <c r="M434" s="34"/>
      <c r="N434" s="35"/>
    </row>
    <row r="435" spans="2:14" s="6" customFormat="1" ht="15" customHeight="1">
      <c r="B435" s="9"/>
      <c r="D435" s="7"/>
      <c r="F435" s="7"/>
      <c r="H435" s="7"/>
      <c r="J435" s="25"/>
      <c r="K435" s="57"/>
      <c r="L435" s="25"/>
      <c r="M435" s="34"/>
      <c r="N435" s="35"/>
    </row>
    <row r="436" spans="2:14" s="6" customFormat="1" ht="15" customHeight="1">
      <c r="B436" s="9"/>
      <c r="D436" s="7"/>
      <c r="F436" s="7"/>
      <c r="H436" s="7"/>
      <c r="J436" s="25"/>
      <c r="K436" s="57"/>
      <c r="L436" s="25"/>
      <c r="M436" s="34"/>
      <c r="N436" s="35"/>
    </row>
    <row r="437" spans="2:14" s="6" customFormat="1" ht="15" customHeight="1">
      <c r="B437" s="9"/>
      <c r="D437" s="7"/>
      <c r="F437" s="7"/>
      <c r="H437" s="7"/>
      <c r="J437" s="25"/>
      <c r="K437" s="57"/>
      <c r="L437" s="25"/>
      <c r="M437" s="34"/>
      <c r="N437" s="35"/>
    </row>
    <row r="438" spans="2:14" s="6" customFormat="1" ht="15" customHeight="1">
      <c r="B438" s="9"/>
      <c r="D438" s="7"/>
      <c r="F438" s="7"/>
      <c r="H438" s="7"/>
      <c r="J438" s="25"/>
      <c r="K438" s="57"/>
      <c r="L438" s="25"/>
      <c r="M438" s="34"/>
      <c r="N438" s="35"/>
    </row>
    <row r="439" spans="2:14" s="6" customFormat="1" ht="15" customHeight="1">
      <c r="B439" s="9"/>
      <c r="D439" s="7"/>
      <c r="F439" s="7"/>
      <c r="H439" s="7"/>
      <c r="J439" s="25"/>
      <c r="K439" s="57"/>
      <c r="L439" s="25"/>
      <c r="M439" s="34"/>
      <c r="N439" s="35"/>
    </row>
    <row r="440" spans="2:14" s="6" customFormat="1" ht="15" customHeight="1">
      <c r="B440" s="9"/>
      <c r="D440" s="7"/>
      <c r="F440" s="7"/>
      <c r="H440" s="7"/>
      <c r="J440" s="25"/>
      <c r="K440" s="57"/>
      <c r="L440" s="25"/>
      <c r="M440" s="34"/>
      <c r="N440" s="35"/>
    </row>
    <row r="441" spans="2:14" s="6" customFormat="1" ht="15" customHeight="1">
      <c r="B441" s="9"/>
      <c r="D441" s="7"/>
      <c r="F441" s="7"/>
      <c r="H441" s="7"/>
      <c r="J441" s="25"/>
      <c r="K441" s="57"/>
      <c r="L441" s="25"/>
      <c r="M441" s="34"/>
      <c r="N441" s="35"/>
    </row>
    <row r="442" spans="2:14" s="6" customFormat="1" ht="15" customHeight="1">
      <c r="B442" s="9"/>
      <c r="D442" s="7"/>
      <c r="F442" s="7"/>
      <c r="H442" s="7"/>
      <c r="J442" s="25"/>
      <c r="K442" s="57"/>
      <c r="L442" s="25"/>
      <c r="M442" s="34"/>
      <c r="N442" s="35"/>
    </row>
    <row r="443" spans="2:14" s="6" customFormat="1" ht="15" customHeight="1">
      <c r="B443" s="9"/>
      <c r="D443" s="7"/>
      <c r="F443" s="7"/>
      <c r="H443" s="7"/>
      <c r="J443" s="25"/>
      <c r="K443" s="57"/>
      <c r="L443" s="25"/>
      <c r="M443" s="34"/>
      <c r="N443" s="35"/>
    </row>
    <row r="444" spans="2:14" s="6" customFormat="1" ht="15" customHeight="1">
      <c r="B444" s="9"/>
      <c r="D444" s="7"/>
      <c r="F444" s="7"/>
      <c r="H444" s="7"/>
      <c r="J444" s="25"/>
      <c r="K444" s="57"/>
      <c r="L444" s="25"/>
      <c r="M444" s="34"/>
      <c r="N444" s="35"/>
    </row>
    <row r="445" spans="2:14" s="6" customFormat="1" ht="15" customHeight="1">
      <c r="B445" s="9"/>
      <c r="D445" s="7"/>
      <c r="F445" s="7"/>
      <c r="H445" s="7"/>
      <c r="J445" s="25"/>
      <c r="K445" s="57"/>
      <c r="L445" s="25"/>
      <c r="M445" s="34"/>
      <c r="N445" s="35"/>
    </row>
    <row r="446" spans="2:14" s="6" customFormat="1" ht="15" customHeight="1">
      <c r="B446" s="9"/>
      <c r="D446" s="7"/>
      <c r="F446" s="7"/>
      <c r="H446" s="7"/>
      <c r="J446" s="25"/>
      <c r="K446" s="57"/>
      <c r="L446" s="25"/>
      <c r="M446" s="34"/>
      <c r="N446" s="35"/>
    </row>
    <row r="447" spans="2:14" s="6" customFormat="1" ht="15" customHeight="1">
      <c r="B447" s="9"/>
      <c r="D447" s="7"/>
      <c r="F447" s="7"/>
      <c r="H447" s="7"/>
      <c r="J447" s="25"/>
      <c r="K447" s="57"/>
      <c r="L447" s="25"/>
      <c r="M447" s="34"/>
      <c r="N447" s="35"/>
    </row>
    <row r="448" spans="2:14" s="6" customFormat="1" ht="15" customHeight="1">
      <c r="B448" s="9"/>
      <c r="D448" s="7"/>
      <c r="F448" s="7"/>
      <c r="H448" s="7"/>
      <c r="J448" s="25"/>
      <c r="K448" s="57"/>
      <c r="L448" s="25"/>
      <c r="M448" s="34"/>
      <c r="N448" s="35"/>
    </row>
    <row r="449" spans="2:14" s="6" customFormat="1" ht="15" customHeight="1">
      <c r="B449" s="9"/>
      <c r="D449" s="7"/>
      <c r="F449" s="7"/>
      <c r="H449" s="7"/>
      <c r="J449" s="25"/>
      <c r="K449" s="57"/>
      <c r="L449" s="25"/>
      <c r="M449" s="34"/>
      <c r="N449" s="35"/>
    </row>
    <row r="450" spans="2:14" s="6" customFormat="1" ht="15" customHeight="1">
      <c r="B450" s="9"/>
      <c r="D450" s="7"/>
      <c r="F450" s="7"/>
      <c r="H450" s="7"/>
      <c r="J450" s="25"/>
      <c r="K450" s="57"/>
      <c r="L450" s="25"/>
      <c r="M450" s="34"/>
      <c r="N450" s="35"/>
    </row>
    <row r="451" spans="2:14" s="6" customFormat="1" ht="15" customHeight="1">
      <c r="B451" s="9"/>
      <c r="D451" s="7"/>
      <c r="F451" s="7"/>
      <c r="H451" s="7"/>
      <c r="J451" s="25"/>
      <c r="K451" s="57"/>
      <c r="L451" s="25"/>
      <c r="M451" s="34"/>
      <c r="N451" s="35"/>
    </row>
    <row r="452" spans="2:14" s="6" customFormat="1" ht="15" customHeight="1">
      <c r="B452" s="9"/>
      <c r="D452" s="7"/>
      <c r="F452" s="7"/>
      <c r="H452" s="7"/>
      <c r="J452" s="25"/>
      <c r="K452" s="57"/>
      <c r="L452" s="25"/>
      <c r="M452" s="34"/>
      <c r="N452" s="35"/>
    </row>
    <row r="453" spans="2:14" s="6" customFormat="1" ht="15" customHeight="1">
      <c r="B453" s="9"/>
      <c r="D453" s="7"/>
      <c r="F453" s="7"/>
      <c r="H453" s="7"/>
      <c r="J453" s="25"/>
      <c r="K453" s="57"/>
      <c r="L453" s="25"/>
      <c r="M453" s="34"/>
      <c r="N453" s="35"/>
    </row>
    <row r="454" spans="2:14" s="6" customFormat="1" ht="15" customHeight="1">
      <c r="B454" s="9"/>
      <c r="D454" s="7"/>
      <c r="F454" s="7"/>
      <c r="H454" s="7"/>
      <c r="J454" s="25"/>
      <c r="K454" s="57"/>
      <c r="L454" s="25"/>
      <c r="M454" s="34"/>
      <c r="N454" s="35"/>
    </row>
    <row r="455" spans="2:14" s="6" customFormat="1" ht="15" customHeight="1">
      <c r="B455" s="9"/>
      <c r="D455" s="7"/>
      <c r="F455" s="7"/>
      <c r="H455" s="7"/>
      <c r="J455" s="25"/>
      <c r="K455" s="57"/>
      <c r="L455" s="25"/>
      <c r="M455" s="34"/>
      <c r="N455" s="35"/>
    </row>
    <row r="456" spans="2:14" s="6" customFormat="1" ht="15" customHeight="1">
      <c r="B456" s="9"/>
      <c r="D456" s="7"/>
      <c r="F456" s="7"/>
      <c r="H456" s="7"/>
      <c r="J456" s="25"/>
      <c r="K456" s="57"/>
      <c r="L456" s="25"/>
      <c r="M456" s="34"/>
      <c r="N456" s="35"/>
    </row>
    <row r="457" spans="2:14" s="6" customFormat="1" ht="15" customHeight="1">
      <c r="B457" s="9"/>
      <c r="D457" s="7"/>
      <c r="F457" s="7"/>
      <c r="H457" s="7"/>
      <c r="J457" s="25"/>
      <c r="K457" s="57"/>
      <c r="L457" s="25"/>
      <c r="M457" s="34"/>
      <c r="N457" s="35"/>
    </row>
    <row r="458" spans="2:14" s="6" customFormat="1" ht="15" customHeight="1">
      <c r="B458" s="9"/>
      <c r="D458" s="7"/>
      <c r="F458" s="7"/>
      <c r="H458" s="7"/>
      <c r="J458" s="25"/>
      <c r="K458" s="57"/>
      <c r="L458" s="25"/>
      <c r="M458" s="34"/>
      <c r="N458" s="35"/>
    </row>
    <row r="459" spans="2:14" s="6" customFormat="1" ht="15" customHeight="1">
      <c r="B459" s="9"/>
      <c r="D459" s="7"/>
      <c r="F459" s="7"/>
      <c r="H459" s="7"/>
      <c r="J459" s="25"/>
      <c r="K459" s="57"/>
      <c r="L459" s="25"/>
      <c r="M459" s="34"/>
      <c r="N459" s="35"/>
    </row>
    <row r="460" spans="2:14" s="6" customFormat="1" ht="15" customHeight="1">
      <c r="B460" s="9"/>
      <c r="D460" s="7"/>
      <c r="F460" s="7"/>
      <c r="H460" s="7"/>
      <c r="J460" s="25"/>
      <c r="K460" s="57"/>
      <c r="L460" s="25"/>
      <c r="M460" s="34"/>
      <c r="N460" s="35"/>
    </row>
    <row r="461" spans="2:14" s="6" customFormat="1" ht="15" customHeight="1">
      <c r="B461" s="9"/>
      <c r="D461" s="7"/>
      <c r="F461" s="7"/>
      <c r="H461" s="7"/>
      <c r="J461" s="25"/>
      <c r="K461" s="57"/>
      <c r="L461" s="25"/>
      <c r="M461" s="34"/>
      <c r="N461" s="35"/>
    </row>
    <row r="462" spans="2:14" s="6" customFormat="1" ht="15" customHeight="1">
      <c r="B462" s="9"/>
      <c r="D462" s="7"/>
      <c r="F462" s="7"/>
      <c r="H462" s="7"/>
      <c r="J462" s="25"/>
      <c r="K462" s="57"/>
      <c r="L462" s="25"/>
      <c r="M462" s="34"/>
      <c r="N462" s="35"/>
    </row>
    <row r="463" spans="2:14" s="6" customFormat="1" ht="15" customHeight="1">
      <c r="B463" s="9"/>
      <c r="D463" s="7"/>
      <c r="F463" s="7"/>
      <c r="H463" s="7"/>
      <c r="J463" s="25"/>
      <c r="K463" s="57"/>
      <c r="L463" s="25"/>
      <c r="M463" s="34"/>
      <c r="N463" s="35"/>
    </row>
    <row r="464" spans="2:14" s="6" customFormat="1" ht="15" customHeight="1">
      <c r="B464" s="9"/>
      <c r="D464" s="7"/>
      <c r="F464" s="7"/>
      <c r="H464" s="7"/>
      <c r="J464" s="25"/>
      <c r="K464" s="57"/>
      <c r="L464" s="25"/>
      <c r="M464" s="34"/>
      <c r="N464" s="35"/>
    </row>
    <row r="465" spans="2:14" s="6" customFormat="1" ht="15" customHeight="1">
      <c r="B465" s="9"/>
      <c r="D465" s="7"/>
      <c r="F465" s="7"/>
      <c r="H465" s="7"/>
      <c r="J465" s="25"/>
      <c r="K465" s="57"/>
      <c r="L465" s="25"/>
      <c r="M465" s="34"/>
      <c r="N465" s="35"/>
    </row>
    <row r="466" spans="2:14" s="6" customFormat="1" ht="15" customHeight="1">
      <c r="B466" s="9"/>
      <c r="D466" s="7"/>
      <c r="F466" s="7"/>
      <c r="H466" s="7"/>
      <c r="J466" s="25"/>
      <c r="K466" s="57"/>
      <c r="L466" s="25"/>
      <c r="M466" s="34"/>
      <c r="N466" s="35"/>
    </row>
    <row r="467" spans="2:14" s="6" customFormat="1" ht="15" customHeight="1">
      <c r="B467" s="9"/>
      <c r="D467" s="7"/>
      <c r="F467" s="7"/>
      <c r="H467" s="7"/>
      <c r="J467" s="25"/>
      <c r="K467" s="57"/>
      <c r="L467" s="25"/>
      <c r="M467" s="34"/>
      <c r="N467" s="35"/>
    </row>
    <row r="468" spans="2:14" s="6" customFormat="1" ht="15" customHeight="1">
      <c r="B468" s="9"/>
      <c r="D468" s="7"/>
      <c r="F468" s="7"/>
      <c r="H468" s="7"/>
      <c r="J468" s="25"/>
      <c r="K468" s="57"/>
      <c r="L468" s="25"/>
      <c r="M468" s="34"/>
      <c r="N468" s="35"/>
    </row>
    <row r="469" spans="2:14" s="6" customFormat="1" ht="15" customHeight="1">
      <c r="B469" s="9"/>
      <c r="D469" s="7"/>
      <c r="F469" s="7"/>
      <c r="H469" s="7"/>
      <c r="J469" s="25"/>
      <c r="K469" s="57"/>
      <c r="L469" s="25"/>
      <c r="M469" s="34"/>
      <c r="N469" s="35"/>
    </row>
    <row r="470" spans="2:14" s="6" customFormat="1" ht="15" customHeight="1">
      <c r="B470" s="9"/>
      <c r="D470" s="7"/>
      <c r="F470" s="7"/>
      <c r="H470" s="7"/>
      <c r="J470" s="25"/>
      <c r="K470" s="57"/>
      <c r="L470" s="25"/>
      <c r="M470" s="34"/>
      <c r="N470" s="35"/>
    </row>
    <row r="471" spans="2:14" s="6" customFormat="1" ht="15" customHeight="1">
      <c r="B471" s="9"/>
      <c r="D471" s="7"/>
      <c r="F471" s="7"/>
      <c r="H471" s="7"/>
      <c r="J471" s="25"/>
      <c r="K471" s="57"/>
      <c r="L471" s="25"/>
      <c r="M471" s="34"/>
      <c r="N471" s="35"/>
    </row>
    <row r="472" spans="2:14" s="6" customFormat="1" ht="15" customHeight="1">
      <c r="B472" s="9"/>
      <c r="D472" s="7"/>
      <c r="F472" s="7"/>
      <c r="H472" s="7"/>
      <c r="J472" s="25"/>
      <c r="K472" s="57"/>
      <c r="L472" s="25"/>
      <c r="M472" s="34"/>
      <c r="N472" s="35"/>
    </row>
    <row r="473" spans="2:14" s="6" customFormat="1" ht="15" customHeight="1">
      <c r="B473" s="9"/>
      <c r="D473" s="7"/>
      <c r="F473" s="7"/>
      <c r="H473" s="7"/>
      <c r="J473" s="25"/>
      <c r="K473" s="57"/>
      <c r="L473" s="25"/>
      <c r="M473" s="34"/>
      <c r="N473" s="35"/>
    </row>
    <row r="474" spans="2:14" s="6" customFormat="1" ht="15" customHeight="1">
      <c r="B474" s="9"/>
      <c r="D474" s="7"/>
      <c r="F474" s="7"/>
      <c r="H474" s="7"/>
      <c r="J474" s="25"/>
      <c r="K474" s="57"/>
      <c r="L474" s="25"/>
      <c r="M474" s="34"/>
      <c r="N474" s="35"/>
    </row>
    <row r="475" spans="2:14" s="6" customFormat="1" ht="15" customHeight="1">
      <c r="B475" s="9"/>
      <c r="D475" s="7"/>
      <c r="F475" s="7"/>
      <c r="H475" s="7"/>
      <c r="J475" s="25"/>
      <c r="K475" s="57"/>
      <c r="L475" s="25"/>
      <c r="M475" s="34"/>
      <c r="N475" s="35"/>
    </row>
    <row r="476" spans="2:14" s="6" customFormat="1" ht="15" customHeight="1">
      <c r="B476" s="9"/>
      <c r="D476" s="7"/>
      <c r="F476" s="7"/>
      <c r="H476" s="7"/>
      <c r="J476" s="25"/>
      <c r="K476" s="57"/>
      <c r="L476" s="25"/>
      <c r="M476" s="34"/>
      <c r="N476" s="35"/>
    </row>
    <row r="477" spans="2:14" s="6" customFormat="1" ht="15" customHeight="1">
      <c r="B477" s="9"/>
      <c r="D477" s="7"/>
      <c r="F477" s="7"/>
      <c r="H477" s="7"/>
      <c r="J477" s="25"/>
      <c r="K477" s="57"/>
      <c r="L477" s="25"/>
      <c r="M477" s="34"/>
      <c r="N477" s="35"/>
    </row>
    <row r="478" spans="2:14" s="6" customFormat="1" ht="15" customHeight="1">
      <c r="B478" s="9"/>
      <c r="D478" s="7"/>
      <c r="F478" s="7"/>
      <c r="H478" s="7"/>
      <c r="J478" s="25"/>
      <c r="K478" s="57"/>
      <c r="L478" s="25"/>
      <c r="M478" s="34"/>
      <c r="N478" s="35"/>
    </row>
    <row r="479" spans="2:14" s="6" customFormat="1" ht="15" customHeight="1">
      <c r="B479" s="9"/>
      <c r="D479" s="7"/>
      <c r="F479" s="7"/>
      <c r="H479" s="7"/>
      <c r="J479" s="25"/>
      <c r="K479" s="57"/>
      <c r="L479" s="25"/>
      <c r="M479" s="34"/>
      <c r="N479" s="35"/>
    </row>
    <row r="480" spans="2:14" s="6" customFormat="1" ht="15" customHeight="1">
      <c r="B480" s="9"/>
      <c r="D480" s="7"/>
      <c r="F480" s="7"/>
      <c r="H480" s="7"/>
      <c r="J480" s="25"/>
      <c r="K480" s="57"/>
      <c r="L480" s="25"/>
      <c r="M480" s="34"/>
      <c r="N480" s="35"/>
    </row>
    <row r="481" spans="2:14" s="6" customFormat="1" ht="15" customHeight="1">
      <c r="B481" s="9"/>
      <c r="D481" s="7"/>
      <c r="F481" s="7"/>
      <c r="H481" s="7"/>
      <c r="J481" s="25"/>
      <c r="K481" s="57"/>
      <c r="L481" s="25"/>
      <c r="M481" s="34"/>
      <c r="N481" s="35"/>
    </row>
    <row r="482" spans="2:14" s="6" customFormat="1" ht="15" customHeight="1">
      <c r="B482" s="9"/>
      <c r="D482" s="7"/>
      <c r="F482" s="7"/>
      <c r="H482" s="7"/>
      <c r="J482" s="25"/>
      <c r="K482" s="57"/>
      <c r="L482" s="25"/>
      <c r="M482" s="34"/>
      <c r="N482" s="35"/>
    </row>
    <row r="483" spans="2:14" s="6" customFormat="1" ht="15" customHeight="1">
      <c r="B483" s="9"/>
      <c r="D483" s="7"/>
      <c r="F483" s="7"/>
      <c r="H483" s="7"/>
      <c r="J483" s="25"/>
      <c r="K483" s="57"/>
      <c r="L483" s="25"/>
      <c r="M483" s="34"/>
      <c r="N483" s="35"/>
    </row>
    <row r="484" spans="2:14" s="6" customFormat="1" ht="15" customHeight="1">
      <c r="B484" s="9"/>
      <c r="D484" s="7"/>
      <c r="F484" s="7"/>
      <c r="H484" s="7"/>
      <c r="J484" s="25"/>
      <c r="K484" s="57"/>
      <c r="L484" s="25"/>
      <c r="M484" s="34"/>
      <c r="N484" s="35"/>
    </row>
    <row r="485" spans="2:14" s="6" customFormat="1" ht="15" customHeight="1">
      <c r="B485" s="9"/>
      <c r="D485" s="7"/>
      <c r="F485" s="7"/>
      <c r="H485" s="7"/>
      <c r="J485" s="25"/>
      <c r="K485" s="57"/>
      <c r="L485" s="25"/>
      <c r="M485" s="34"/>
      <c r="N485" s="35"/>
    </row>
    <row r="486" spans="2:14" s="6" customFormat="1" ht="15" customHeight="1">
      <c r="B486" s="9"/>
      <c r="D486" s="7"/>
      <c r="F486" s="7"/>
      <c r="H486" s="7"/>
      <c r="J486" s="25"/>
      <c r="K486" s="57"/>
      <c r="L486" s="25"/>
      <c r="M486" s="34"/>
      <c r="N486" s="35"/>
    </row>
    <row r="487" spans="2:14" s="6" customFormat="1" ht="15" customHeight="1">
      <c r="B487" s="9"/>
      <c r="D487" s="7"/>
      <c r="F487" s="7"/>
      <c r="H487" s="7"/>
      <c r="J487" s="25"/>
      <c r="K487" s="57"/>
      <c r="L487" s="25"/>
      <c r="M487" s="34"/>
      <c r="N487" s="35"/>
    </row>
    <row r="488" spans="2:14" s="6" customFormat="1" ht="15" customHeight="1">
      <c r="B488" s="9"/>
      <c r="D488" s="7"/>
      <c r="F488" s="7"/>
      <c r="H488" s="7"/>
      <c r="J488" s="25"/>
      <c r="K488" s="57"/>
      <c r="L488" s="25"/>
      <c r="M488" s="34"/>
      <c r="N488" s="35"/>
    </row>
    <row r="489" spans="2:14" s="6" customFormat="1" ht="15" customHeight="1">
      <c r="B489" s="9"/>
      <c r="D489" s="7"/>
      <c r="F489" s="7"/>
      <c r="H489" s="7"/>
      <c r="J489" s="25"/>
      <c r="K489" s="57"/>
      <c r="L489" s="25"/>
      <c r="M489" s="34"/>
      <c r="N489" s="35"/>
    </row>
    <row r="490" spans="2:14" s="6" customFormat="1" ht="15" customHeight="1">
      <c r="B490" s="9"/>
      <c r="D490" s="7"/>
      <c r="F490" s="7"/>
      <c r="H490" s="7"/>
      <c r="J490" s="25"/>
      <c r="K490" s="57"/>
      <c r="L490" s="25"/>
      <c r="M490" s="34"/>
      <c r="N490" s="35"/>
    </row>
    <row r="491" spans="2:14" s="6" customFormat="1" ht="15" customHeight="1">
      <c r="B491" s="9"/>
      <c r="D491" s="7"/>
      <c r="F491" s="7"/>
      <c r="H491" s="7"/>
      <c r="J491" s="25"/>
      <c r="K491" s="57"/>
      <c r="L491" s="25"/>
      <c r="M491" s="34"/>
      <c r="N491" s="35"/>
    </row>
    <row r="492" spans="2:14" s="6" customFormat="1" ht="15" customHeight="1">
      <c r="B492" s="9"/>
      <c r="D492" s="7"/>
      <c r="F492" s="7"/>
      <c r="H492" s="7"/>
      <c r="J492" s="25"/>
      <c r="K492" s="57"/>
      <c r="L492" s="25"/>
      <c r="M492" s="34"/>
      <c r="N492" s="35"/>
    </row>
    <row r="493" spans="2:14" s="6" customFormat="1" ht="15" customHeight="1">
      <c r="B493" s="9"/>
      <c r="D493" s="7"/>
      <c r="F493" s="7"/>
      <c r="H493" s="7"/>
      <c r="J493" s="25"/>
      <c r="K493" s="57"/>
      <c r="L493" s="25"/>
      <c r="M493" s="34"/>
      <c r="N493" s="35"/>
    </row>
  </sheetData>
  <sheetProtection/>
  <mergeCells count="87">
    <mergeCell ref="E84:F84"/>
    <mergeCell ref="I84:J84"/>
    <mergeCell ref="E92:F92"/>
    <mergeCell ref="I92:J92"/>
    <mergeCell ref="M92:N92"/>
    <mergeCell ref="Q92:R92"/>
    <mergeCell ref="E64:F64"/>
    <mergeCell ref="W74:Z74"/>
    <mergeCell ref="W75:X75"/>
    <mergeCell ref="M84:N84"/>
    <mergeCell ref="Q84:R84"/>
    <mergeCell ref="M75:N75"/>
    <mergeCell ref="Q75:R75"/>
    <mergeCell ref="O83:R83"/>
    <mergeCell ref="K91:N91"/>
    <mergeCell ref="O91:R91"/>
    <mergeCell ref="S91:V91"/>
    <mergeCell ref="W91:Z91"/>
    <mergeCell ref="S83:V83"/>
    <mergeCell ref="W83:Z83"/>
    <mergeCell ref="K84:L84"/>
    <mergeCell ref="U84:V84"/>
    <mergeCell ref="Y84:Z84"/>
    <mergeCell ref="C64:D64"/>
    <mergeCell ref="B81:Z81"/>
    <mergeCell ref="B74:B75"/>
    <mergeCell ref="C74:F74"/>
    <mergeCell ref="G74:J74"/>
    <mergeCell ref="K74:N74"/>
    <mergeCell ref="O74:R74"/>
    <mergeCell ref="S74:V74"/>
    <mergeCell ref="E75:F75"/>
    <mergeCell ref="I75:J75"/>
    <mergeCell ref="B6:D6"/>
    <mergeCell ref="C12:D12"/>
    <mergeCell ref="B62:F62"/>
    <mergeCell ref="B63:F63"/>
    <mergeCell ref="C17:D17"/>
    <mergeCell ref="C45:D45"/>
    <mergeCell ref="C56:D56"/>
    <mergeCell ref="E17:F17"/>
    <mergeCell ref="E45:F45"/>
    <mergeCell ref="E56:F56"/>
    <mergeCell ref="C75:D75"/>
    <mergeCell ref="G75:H75"/>
    <mergeCell ref="K75:L75"/>
    <mergeCell ref="O75:P75"/>
    <mergeCell ref="S75:T75"/>
    <mergeCell ref="W84:X84"/>
    <mergeCell ref="U75:V75"/>
    <mergeCell ref="Y75:Z75"/>
    <mergeCell ref="B82:Z82"/>
    <mergeCell ref="B83:B84"/>
    <mergeCell ref="C83:F83"/>
    <mergeCell ref="G83:J83"/>
    <mergeCell ref="C84:D84"/>
    <mergeCell ref="K83:N83"/>
    <mergeCell ref="O84:P84"/>
    <mergeCell ref="S84:T84"/>
    <mergeCell ref="W92:X92"/>
    <mergeCell ref="U92:V92"/>
    <mergeCell ref="S92:T92"/>
    <mergeCell ref="B89:Z89"/>
    <mergeCell ref="B91:B92"/>
    <mergeCell ref="C91:F91"/>
    <mergeCell ref="B90:Z90"/>
    <mergeCell ref="G91:J91"/>
    <mergeCell ref="Y92:Z92"/>
    <mergeCell ref="K92:L92"/>
    <mergeCell ref="O92:P92"/>
    <mergeCell ref="B43:F43"/>
    <mergeCell ref="B44:F44"/>
    <mergeCell ref="B54:F54"/>
    <mergeCell ref="B55:F55"/>
    <mergeCell ref="G84:H84"/>
    <mergeCell ref="B72:Z72"/>
    <mergeCell ref="B73:Z73"/>
    <mergeCell ref="C92:D92"/>
    <mergeCell ref="G92:H92"/>
    <mergeCell ref="B8:F8"/>
    <mergeCell ref="B10:F10"/>
    <mergeCell ref="B15:F15"/>
    <mergeCell ref="B16:F16"/>
    <mergeCell ref="B12:B13"/>
    <mergeCell ref="E12:F12"/>
    <mergeCell ref="C13:D13"/>
    <mergeCell ref="E13:F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AD465"/>
  <sheetViews>
    <sheetView zoomScalePageLayoutView="0" workbookViewId="0" topLeftCell="A73">
      <pane xSplit="2" topLeftCell="C1" activePane="topRight" state="frozen"/>
      <selection pane="topLeft" activeCell="A1" sqref="A1"/>
      <selection pane="topRight" activeCell="B10" sqref="B10:F10"/>
    </sheetView>
  </sheetViews>
  <sheetFormatPr defaultColWidth="9.140625" defaultRowHeight="12.75"/>
  <cols>
    <col min="1" max="1" width="1.7109375" style="2" customWidth="1"/>
    <col min="2" max="2" width="25.7109375" style="115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2" customWidth="1"/>
    <col min="11" max="11" width="7.7109375" style="54" customWidth="1"/>
    <col min="12" max="12" width="7.7109375" style="22" customWidth="1"/>
    <col min="13" max="13" width="7.7109375" style="28" customWidth="1"/>
    <col min="14" max="14" width="7.7109375" style="29" customWidth="1"/>
    <col min="15" max="26" width="7.7109375" style="2" customWidth="1"/>
    <col min="27" max="16384" width="9.140625" style="2" customWidth="1"/>
  </cols>
  <sheetData>
    <row r="2" ht="12.75"/>
    <row r="3" ht="12.75"/>
    <row r="4" ht="12.75"/>
    <row r="5" ht="12.75"/>
    <row r="6" spans="2:14" ht="18" customHeight="1">
      <c r="B6" s="301"/>
      <c r="C6" s="301"/>
      <c r="D6" s="301"/>
      <c r="E6" s="1"/>
      <c r="F6" s="1"/>
      <c r="G6" s="1"/>
      <c r="H6" s="1"/>
      <c r="I6" s="1"/>
      <c r="J6" s="21"/>
      <c r="K6" s="53"/>
      <c r="L6" s="21"/>
      <c r="M6" s="26"/>
      <c r="N6" s="27"/>
    </row>
    <row r="7" ht="7.5" customHeight="1" thickBot="1"/>
    <row r="8" spans="2:14" ht="21" customHeight="1" thickBot="1">
      <c r="B8" s="244" t="s">
        <v>28</v>
      </c>
      <c r="C8" s="245"/>
      <c r="D8" s="245"/>
      <c r="E8" s="245"/>
      <c r="F8" s="246"/>
      <c r="G8" s="14"/>
      <c r="H8" s="14"/>
      <c r="I8" s="14"/>
      <c r="J8" s="23"/>
      <c r="K8" s="55"/>
      <c r="L8" s="23"/>
      <c r="M8" s="30"/>
      <c r="N8" s="31"/>
    </row>
    <row r="9" ht="9" customHeight="1" thickBot="1"/>
    <row r="10" spans="2:6" ht="21" customHeight="1" thickBot="1">
      <c r="B10" s="247" t="s">
        <v>153</v>
      </c>
      <c r="C10" s="248"/>
      <c r="D10" s="248"/>
      <c r="E10" s="248"/>
      <c r="F10" s="249"/>
    </row>
    <row r="11" ht="9" customHeight="1" thickBot="1"/>
    <row r="12" spans="2:6" ht="21" customHeight="1">
      <c r="B12" s="253" t="s">
        <v>29</v>
      </c>
      <c r="C12" s="215" t="s">
        <v>178</v>
      </c>
      <c r="D12" s="217"/>
      <c r="E12" s="215" t="s">
        <v>180</v>
      </c>
      <c r="F12" s="217"/>
    </row>
    <row r="13" spans="2:6" ht="21" customHeight="1" thickBot="1">
      <c r="B13" s="254"/>
      <c r="C13" s="255">
        <v>3</v>
      </c>
      <c r="D13" s="256"/>
      <c r="E13" s="255">
        <v>3</v>
      </c>
      <c r="F13" s="256"/>
    </row>
    <row r="14" ht="9" customHeight="1" thickBot="1"/>
    <row r="15" spans="2:14" s="6" customFormat="1" ht="21" customHeight="1">
      <c r="B15" s="215" t="s">
        <v>0</v>
      </c>
      <c r="C15" s="216"/>
      <c r="D15" s="216"/>
      <c r="E15" s="216"/>
      <c r="F15" s="217"/>
      <c r="G15" s="4"/>
      <c r="H15" s="5"/>
      <c r="I15" s="4"/>
      <c r="J15" s="24"/>
      <c r="K15" s="56"/>
      <c r="L15" s="24"/>
      <c r="M15" s="32"/>
      <c r="N15" s="33"/>
    </row>
    <row r="16" spans="2:14" s="6" customFormat="1" ht="21" customHeight="1" thickBot="1">
      <c r="B16" s="241" t="s">
        <v>47</v>
      </c>
      <c r="C16" s="242"/>
      <c r="D16" s="242"/>
      <c r="E16" s="242"/>
      <c r="F16" s="243"/>
      <c r="G16" s="4"/>
      <c r="H16" s="5"/>
      <c r="I16" s="4"/>
      <c r="J16" s="24"/>
      <c r="K16" s="56"/>
      <c r="L16" s="24"/>
      <c r="M16" s="32"/>
      <c r="N16" s="33"/>
    </row>
    <row r="17" spans="2:14" s="6" customFormat="1" ht="21" customHeight="1" thickBot="1">
      <c r="B17" s="109"/>
      <c r="C17" s="224" t="s">
        <v>178</v>
      </c>
      <c r="D17" s="225"/>
      <c r="E17" s="224" t="s">
        <v>180</v>
      </c>
      <c r="F17" s="225"/>
      <c r="G17" s="4"/>
      <c r="H17" s="5"/>
      <c r="I17" s="4"/>
      <c r="J17" s="24"/>
      <c r="K17" s="56"/>
      <c r="L17" s="24"/>
      <c r="M17" s="32"/>
      <c r="N17" s="33"/>
    </row>
    <row r="18" spans="2:14" s="6" customFormat="1" ht="21" customHeight="1">
      <c r="B18" s="17" t="s">
        <v>48</v>
      </c>
      <c r="C18" s="13">
        <v>1</v>
      </c>
      <c r="D18" s="15">
        <f>C18/C22</f>
        <v>0.3333333333333333</v>
      </c>
      <c r="E18" s="13">
        <v>0</v>
      </c>
      <c r="F18" s="15">
        <f>E18/E22</f>
        <v>0</v>
      </c>
      <c r="H18" s="7"/>
      <c r="J18" s="25"/>
      <c r="K18" s="57"/>
      <c r="L18" s="25"/>
      <c r="M18" s="34"/>
      <c r="N18" s="35"/>
    </row>
    <row r="19" spans="2:14" s="6" customFormat="1" ht="21" customHeight="1">
      <c r="B19" s="17" t="s">
        <v>49</v>
      </c>
      <c r="C19" s="13">
        <v>0</v>
      </c>
      <c r="D19" s="15">
        <f>C19/C22</f>
        <v>0</v>
      </c>
      <c r="E19" s="13">
        <v>2</v>
      </c>
      <c r="F19" s="15">
        <f>E19/E22</f>
        <v>0.6666666666666666</v>
      </c>
      <c r="H19" s="7"/>
      <c r="J19" s="25"/>
      <c r="K19" s="57"/>
      <c r="L19" s="25"/>
      <c r="M19" s="34"/>
      <c r="N19" s="35"/>
    </row>
    <row r="20" spans="2:14" s="6" customFormat="1" ht="21" customHeight="1">
      <c r="B20" s="17" t="s">
        <v>50</v>
      </c>
      <c r="C20" s="13">
        <v>2</v>
      </c>
      <c r="D20" s="15">
        <f>C20/C22</f>
        <v>0.6666666666666666</v>
      </c>
      <c r="E20" s="13">
        <v>0</v>
      </c>
      <c r="F20" s="15">
        <f>E20/E22</f>
        <v>0</v>
      </c>
      <c r="H20" s="7"/>
      <c r="J20" s="25"/>
      <c r="K20" s="57"/>
      <c r="L20" s="25"/>
      <c r="M20" s="34"/>
      <c r="N20" s="35"/>
    </row>
    <row r="21" spans="2:14" s="6" customFormat="1" ht="21" customHeight="1" thickBot="1">
      <c r="B21" s="74" t="s">
        <v>51</v>
      </c>
      <c r="C21" s="8">
        <v>0</v>
      </c>
      <c r="D21" s="16">
        <f>C21/C22</f>
        <v>0</v>
      </c>
      <c r="E21" s="8">
        <v>1</v>
      </c>
      <c r="F21" s="16">
        <f>E21/E22</f>
        <v>0.3333333333333333</v>
      </c>
      <c r="H21" s="7"/>
      <c r="J21" s="25"/>
      <c r="K21" s="57"/>
      <c r="L21" s="25"/>
      <c r="M21" s="34"/>
      <c r="N21" s="35"/>
    </row>
    <row r="22" spans="2:14" s="42" customFormat="1" ht="21" customHeight="1" thickBot="1" thickTop="1">
      <c r="B22" s="62" t="s">
        <v>4</v>
      </c>
      <c r="C22" s="118">
        <f>SUM(C18:C21)</f>
        <v>3</v>
      </c>
      <c r="D22" s="41">
        <f>SUM(D18:D21)</f>
        <v>1</v>
      </c>
      <c r="E22" s="40">
        <f>SUM(E18:E21)</f>
        <v>3</v>
      </c>
      <c r="F22" s="41">
        <f>SUM(F18:F21)</f>
        <v>1</v>
      </c>
      <c r="H22" s="43"/>
      <c r="J22" s="44"/>
      <c r="K22" s="58"/>
      <c r="L22" s="44"/>
      <c r="M22" s="36"/>
      <c r="N22" s="45"/>
    </row>
    <row r="23" spans="2:14" s="6" customFormat="1" ht="15" customHeight="1" thickBot="1">
      <c r="B23" s="9"/>
      <c r="D23" s="7"/>
      <c r="F23" s="7"/>
      <c r="H23" s="7"/>
      <c r="J23" s="25"/>
      <c r="K23" s="57"/>
      <c r="L23" s="25"/>
      <c r="M23" s="34"/>
      <c r="N23" s="35"/>
    </row>
    <row r="24" spans="2:14" s="6" customFormat="1" ht="21" customHeight="1">
      <c r="B24" s="215" t="s">
        <v>10</v>
      </c>
      <c r="C24" s="216"/>
      <c r="D24" s="216"/>
      <c r="E24" s="216"/>
      <c r="F24" s="217"/>
      <c r="H24" s="7"/>
      <c r="J24" s="25"/>
      <c r="K24" s="57"/>
      <c r="L24" s="25"/>
      <c r="M24" s="34"/>
      <c r="N24" s="35"/>
    </row>
    <row r="25" spans="2:14" s="6" customFormat="1" ht="21" customHeight="1" thickBot="1">
      <c r="B25" s="241" t="s">
        <v>65</v>
      </c>
      <c r="C25" s="242"/>
      <c r="D25" s="242"/>
      <c r="E25" s="242"/>
      <c r="F25" s="243"/>
      <c r="H25" s="7"/>
      <c r="J25" s="25"/>
      <c r="K25" s="57"/>
      <c r="L25" s="25"/>
      <c r="M25" s="34"/>
      <c r="N25" s="35"/>
    </row>
    <row r="26" spans="2:14" s="6" customFormat="1" ht="21" customHeight="1" thickBot="1">
      <c r="B26" s="109"/>
      <c r="C26" s="224" t="s">
        <v>178</v>
      </c>
      <c r="D26" s="225"/>
      <c r="E26" s="224" t="s">
        <v>180</v>
      </c>
      <c r="F26" s="225"/>
      <c r="H26" s="7"/>
      <c r="J26" s="25"/>
      <c r="K26" s="57"/>
      <c r="L26" s="25"/>
      <c r="M26" s="34"/>
      <c r="N26" s="35"/>
    </row>
    <row r="27" spans="2:14" s="6" customFormat="1" ht="28.5" customHeight="1">
      <c r="B27" s="17" t="s">
        <v>52</v>
      </c>
      <c r="C27" s="13">
        <v>1</v>
      </c>
      <c r="D27" s="15">
        <f>C27/$C$31</f>
        <v>0.25</v>
      </c>
      <c r="E27" s="13">
        <v>3</v>
      </c>
      <c r="F27" s="19">
        <f>E27/$E$31</f>
        <v>0.5</v>
      </c>
      <c r="H27" s="7"/>
      <c r="J27" s="25"/>
      <c r="K27" s="57"/>
      <c r="L27" s="25"/>
      <c r="M27" s="34"/>
      <c r="N27" s="35"/>
    </row>
    <row r="28" spans="2:14" s="6" customFormat="1" ht="28.5" customHeight="1">
      <c r="B28" s="17" t="s">
        <v>53</v>
      </c>
      <c r="C28" s="13">
        <v>1</v>
      </c>
      <c r="D28" s="15">
        <f>C28/$C$31</f>
        <v>0.25</v>
      </c>
      <c r="E28" s="13">
        <v>1</v>
      </c>
      <c r="F28" s="15">
        <f>E28/$E$31</f>
        <v>0.16666666666666666</v>
      </c>
      <c r="H28" s="7"/>
      <c r="J28" s="25"/>
      <c r="K28" s="57"/>
      <c r="L28" s="25"/>
      <c r="M28" s="34"/>
      <c r="N28" s="35"/>
    </row>
    <row r="29" spans="2:14" s="6" customFormat="1" ht="28.5" customHeight="1">
      <c r="B29" s="17" t="s">
        <v>54</v>
      </c>
      <c r="C29" s="13">
        <v>2</v>
      </c>
      <c r="D29" s="15">
        <f>C29/$C$31</f>
        <v>0.5</v>
      </c>
      <c r="E29" s="13">
        <v>2</v>
      </c>
      <c r="F29" s="15">
        <f>E29/$E$31</f>
        <v>0.3333333333333333</v>
      </c>
      <c r="H29" s="7"/>
      <c r="J29" s="25"/>
      <c r="K29" s="57"/>
      <c r="L29" s="25"/>
      <c r="M29" s="34"/>
      <c r="N29" s="35"/>
    </row>
    <row r="30" spans="2:14" s="6" customFormat="1" ht="28.5" customHeight="1" thickBot="1">
      <c r="B30" s="74" t="s">
        <v>55</v>
      </c>
      <c r="C30" s="8">
        <v>0</v>
      </c>
      <c r="D30" s="16">
        <f>C30/$C$31</f>
        <v>0</v>
      </c>
      <c r="E30" s="8">
        <v>0</v>
      </c>
      <c r="F30" s="16">
        <f>E30/$E$31</f>
        <v>0</v>
      </c>
      <c r="H30" s="7"/>
      <c r="J30" s="25"/>
      <c r="K30" s="57"/>
      <c r="L30" s="25"/>
      <c r="M30" s="34"/>
      <c r="N30" s="35"/>
    </row>
    <row r="31" spans="2:14" s="42" customFormat="1" ht="28.5" customHeight="1" thickBot="1" thickTop="1">
      <c r="B31" s="62"/>
      <c r="C31" s="118">
        <f>SUM(C27:C30)</f>
        <v>4</v>
      </c>
      <c r="D31" s="41">
        <f>SUM(D27:D30)</f>
        <v>1</v>
      </c>
      <c r="E31" s="40">
        <f>SUM(E27:E30)</f>
        <v>6</v>
      </c>
      <c r="F31" s="41">
        <f>SUM(F27:F30)</f>
        <v>1</v>
      </c>
      <c r="H31" s="43"/>
      <c r="J31" s="44"/>
      <c r="K31" s="58"/>
      <c r="L31" s="44"/>
      <c r="M31" s="36"/>
      <c r="N31" s="45"/>
    </row>
    <row r="32" spans="2:14" s="6" customFormat="1" ht="15" customHeight="1" thickBot="1">
      <c r="B32" s="9"/>
      <c r="D32" s="7"/>
      <c r="F32" s="7"/>
      <c r="H32" s="7"/>
      <c r="J32" s="25"/>
      <c r="K32" s="57"/>
      <c r="L32" s="25"/>
      <c r="M32" s="34"/>
      <c r="N32" s="35"/>
    </row>
    <row r="33" spans="2:26" s="6" customFormat="1" ht="21" customHeight="1">
      <c r="B33" s="215" t="s">
        <v>11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</row>
    <row r="34" spans="2:26" s="6" customFormat="1" ht="21" customHeight="1" thickBot="1">
      <c r="B34" s="241" t="s">
        <v>56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3"/>
    </row>
    <row r="35" spans="2:26" s="6" customFormat="1" ht="21" customHeight="1" thickBot="1">
      <c r="B35" s="259"/>
      <c r="C35" s="214" t="s">
        <v>15</v>
      </c>
      <c r="D35" s="236"/>
      <c r="E35" s="236"/>
      <c r="F35" s="237"/>
      <c r="G35" s="210" t="s">
        <v>16</v>
      </c>
      <c r="H35" s="210"/>
      <c r="I35" s="210"/>
      <c r="J35" s="210"/>
      <c r="K35" s="214" t="s">
        <v>17</v>
      </c>
      <c r="L35" s="236"/>
      <c r="M35" s="236"/>
      <c r="N35" s="237"/>
      <c r="O35" s="210" t="s">
        <v>18</v>
      </c>
      <c r="P35" s="210"/>
      <c r="Q35" s="210"/>
      <c r="R35" s="210"/>
      <c r="S35" s="214" t="s">
        <v>43</v>
      </c>
      <c r="T35" s="236"/>
      <c r="U35" s="236"/>
      <c r="V35" s="237"/>
      <c r="W35" s="271" t="s">
        <v>4</v>
      </c>
      <c r="X35" s="271"/>
      <c r="Y35" s="271"/>
      <c r="Z35" s="272"/>
    </row>
    <row r="36" spans="2:26" s="6" customFormat="1" ht="21" customHeight="1" thickBot="1">
      <c r="B36" s="260"/>
      <c r="C36" s="224" t="s">
        <v>178</v>
      </c>
      <c r="D36" s="225"/>
      <c r="E36" s="224" t="s">
        <v>180</v>
      </c>
      <c r="F36" s="225"/>
      <c r="G36" s="224" t="s">
        <v>178</v>
      </c>
      <c r="H36" s="225"/>
      <c r="I36" s="224" t="s">
        <v>180</v>
      </c>
      <c r="J36" s="225"/>
      <c r="K36" s="224" t="s">
        <v>178</v>
      </c>
      <c r="L36" s="225"/>
      <c r="M36" s="224" t="s">
        <v>180</v>
      </c>
      <c r="N36" s="225"/>
      <c r="O36" s="224" t="s">
        <v>178</v>
      </c>
      <c r="P36" s="225"/>
      <c r="Q36" s="224" t="s">
        <v>180</v>
      </c>
      <c r="R36" s="225"/>
      <c r="S36" s="224" t="s">
        <v>178</v>
      </c>
      <c r="T36" s="225"/>
      <c r="U36" s="224" t="s">
        <v>180</v>
      </c>
      <c r="V36" s="225"/>
      <c r="W36" s="224" t="s">
        <v>178</v>
      </c>
      <c r="X36" s="225"/>
      <c r="Y36" s="224" t="s">
        <v>180</v>
      </c>
      <c r="Z36" s="225"/>
    </row>
    <row r="37" spans="2:30" s="6" customFormat="1" ht="28.5" customHeight="1">
      <c r="B37" s="17" t="s">
        <v>19</v>
      </c>
      <c r="C37" s="123">
        <v>0</v>
      </c>
      <c r="D37" s="50">
        <f>C37/W37</f>
        <v>0</v>
      </c>
      <c r="E37" s="49">
        <v>0</v>
      </c>
      <c r="F37" s="124">
        <f>E37/Y37</f>
        <v>0</v>
      </c>
      <c r="G37" s="49">
        <v>1</v>
      </c>
      <c r="H37" s="50">
        <f>G37/W37</f>
        <v>0.3333333333333333</v>
      </c>
      <c r="I37" s="49">
        <v>1</v>
      </c>
      <c r="J37" s="51">
        <f>I37/Y37</f>
        <v>0.3333333333333333</v>
      </c>
      <c r="K37" s="123">
        <v>0</v>
      </c>
      <c r="L37" s="50">
        <f>K37/W37</f>
        <v>0</v>
      </c>
      <c r="M37" s="49">
        <v>0</v>
      </c>
      <c r="N37" s="124">
        <f>M37/Y37</f>
        <v>0</v>
      </c>
      <c r="O37" s="49">
        <v>1</v>
      </c>
      <c r="P37" s="50">
        <f>O37/W37</f>
        <v>0.3333333333333333</v>
      </c>
      <c r="Q37" s="49">
        <v>2</v>
      </c>
      <c r="R37" s="51">
        <f>Q37/Y37</f>
        <v>0.6666666666666666</v>
      </c>
      <c r="S37" s="128">
        <v>1</v>
      </c>
      <c r="T37" s="51">
        <f>S37/W37</f>
        <v>0.3333333333333333</v>
      </c>
      <c r="U37" s="182">
        <v>0</v>
      </c>
      <c r="V37" s="124">
        <f>U37/Y37</f>
        <v>0</v>
      </c>
      <c r="W37" s="60">
        <f>O37+K37+G37+C37+S37</f>
        <v>3</v>
      </c>
      <c r="X37" s="71">
        <f>D37+H37+L37+P37+T37</f>
        <v>1</v>
      </c>
      <c r="Y37" s="83">
        <f>Q37+M37+I37+E37+U37</f>
        <v>3</v>
      </c>
      <c r="Z37" s="38">
        <f>F37+J37+N37+R37+V37</f>
        <v>1</v>
      </c>
      <c r="AA37" s="12"/>
      <c r="AB37" s="12"/>
      <c r="AC37" s="12"/>
      <c r="AD37" s="10"/>
    </row>
    <row r="38" spans="2:30" s="6" customFormat="1" ht="28.5" customHeight="1">
      <c r="B38" s="17" t="s">
        <v>20</v>
      </c>
      <c r="C38" s="123">
        <v>0</v>
      </c>
      <c r="D38" s="50">
        <f>C38/W38</f>
        <v>0</v>
      </c>
      <c r="E38" s="49">
        <v>0</v>
      </c>
      <c r="F38" s="124">
        <f>E38/Y38</f>
        <v>0</v>
      </c>
      <c r="G38" s="49">
        <v>1</v>
      </c>
      <c r="H38" s="50">
        <f>G38/W38</f>
        <v>0.3333333333333333</v>
      </c>
      <c r="I38" s="49">
        <v>1</v>
      </c>
      <c r="J38" s="51">
        <f>I38/Y38</f>
        <v>0.3333333333333333</v>
      </c>
      <c r="K38" s="123">
        <v>0</v>
      </c>
      <c r="L38" s="50">
        <f>K38/W38</f>
        <v>0</v>
      </c>
      <c r="M38" s="49">
        <v>0</v>
      </c>
      <c r="N38" s="124">
        <f>M38/Y38</f>
        <v>0</v>
      </c>
      <c r="O38" s="49">
        <v>1</v>
      </c>
      <c r="P38" s="50">
        <f>O38/W38</f>
        <v>0.3333333333333333</v>
      </c>
      <c r="Q38" s="49">
        <v>2</v>
      </c>
      <c r="R38" s="51">
        <f>Q38/Y38</f>
        <v>0.6666666666666666</v>
      </c>
      <c r="S38" s="128">
        <v>1</v>
      </c>
      <c r="T38" s="51">
        <f>S38/W38</f>
        <v>0.3333333333333333</v>
      </c>
      <c r="U38" s="183">
        <v>0</v>
      </c>
      <c r="V38" s="124">
        <f>U38/Y38</f>
        <v>0</v>
      </c>
      <c r="W38" s="60">
        <f>O38+K38+G38+C38+S38</f>
        <v>3</v>
      </c>
      <c r="X38" s="71">
        <f>D38+H38+L38+P38+T38</f>
        <v>1</v>
      </c>
      <c r="Y38" s="60">
        <f>Q38+M38+I38+E38+U38</f>
        <v>3</v>
      </c>
      <c r="Z38" s="38">
        <f>F38+J38+N38+R38+V38</f>
        <v>1</v>
      </c>
      <c r="AA38" s="12"/>
      <c r="AB38" s="12"/>
      <c r="AC38" s="12"/>
      <c r="AD38" s="10"/>
    </row>
    <row r="39" spans="2:30" s="6" customFormat="1" ht="28.5" customHeight="1">
      <c r="B39" s="17" t="s">
        <v>21</v>
      </c>
      <c r="C39" s="123">
        <v>1</v>
      </c>
      <c r="D39" s="50">
        <f>C39/W39</f>
        <v>0.3333333333333333</v>
      </c>
      <c r="E39" s="49">
        <v>0</v>
      </c>
      <c r="F39" s="124">
        <f>E39/Y39</f>
        <v>0</v>
      </c>
      <c r="G39" s="49">
        <v>0</v>
      </c>
      <c r="H39" s="50">
        <f>G39/W39</f>
        <v>0</v>
      </c>
      <c r="I39" s="49">
        <v>1</v>
      </c>
      <c r="J39" s="51">
        <f>I39/Y39</f>
        <v>0.3333333333333333</v>
      </c>
      <c r="K39" s="123">
        <v>0</v>
      </c>
      <c r="L39" s="50">
        <f>K39/W39</f>
        <v>0</v>
      </c>
      <c r="M39" s="49">
        <v>0</v>
      </c>
      <c r="N39" s="124">
        <f>M39/Y39</f>
        <v>0</v>
      </c>
      <c r="O39" s="49">
        <v>1</v>
      </c>
      <c r="P39" s="50">
        <f>O39/W39</f>
        <v>0.3333333333333333</v>
      </c>
      <c r="Q39" s="49">
        <v>2</v>
      </c>
      <c r="R39" s="51">
        <f>Q39/Y39</f>
        <v>0.6666666666666666</v>
      </c>
      <c r="S39" s="128">
        <v>1</v>
      </c>
      <c r="T39" s="51">
        <f>S39/W39</f>
        <v>0.3333333333333333</v>
      </c>
      <c r="U39" s="183">
        <v>0</v>
      </c>
      <c r="V39" s="124">
        <f>U39/Y39</f>
        <v>0</v>
      </c>
      <c r="W39" s="60">
        <f>O39+K39+G39+C39+S39</f>
        <v>3</v>
      </c>
      <c r="X39" s="71">
        <f>D39+H39+L39+P39+T39</f>
        <v>1</v>
      </c>
      <c r="Y39" s="60">
        <f>Q39+M39+I39+E39+U39</f>
        <v>3</v>
      </c>
      <c r="Z39" s="38">
        <f>F39+J39+N39+R39+V39</f>
        <v>1</v>
      </c>
      <c r="AA39" s="12"/>
      <c r="AB39" s="12"/>
      <c r="AC39" s="12"/>
      <c r="AD39" s="10"/>
    </row>
    <row r="40" spans="2:30" s="6" customFormat="1" ht="28.5" customHeight="1" thickBot="1">
      <c r="B40" s="131" t="s">
        <v>22</v>
      </c>
      <c r="C40" s="125">
        <v>0</v>
      </c>
      <c r="D40" s="126">
        <f>C40/W40</f>
        <v>0</v>
      </c>
      <c r="E40" s="112">
        <v>1</v>
      </c>
      <c r="F40" s="127">
        <f>E40/Y40</f>
        <v>0.3333333333333333</v>
      </c>
      <c r="G40" s="112">
        <v>0</v>
      </c>
      <c r="H40" s="126">
        <f>G40/W40</f>
        <v>0</v>
      </c>
      <c r="I40" s="112">
        <v>1</v>
      </c>
      <c r="J40" s="130">
        <f>I40/Y40</f>
        <v>0.3333333333333333</v>
      </c>
      <c r="K40" s="125">
        <v>0</v>
      </c>
      <c r="L40" s="126">
        <f>K40/W40</f>
        <v>0</v>
      </c>
      <c r="M40" s="112">
        <v>0</v>
      </c>
      <c r="N40" s="127">
        <f>M40/Y40</f>
        <v>0</v>
      </c>
      <c r="O40" s="112">
        <v>2</v>
      </c>
      <c r="P40" s="126">
        <f>O40/W40</f>
        <v>0.6666666666666666</v>
      </c>
      <c r="Q40" s="112">
        <v>1</v>
      </c>
      <c r="R40" s="130">
        <f>Q40/Y40</f>
        <v>0.3333333333333333</v>
      </c>
      <c r="S40" s="129">
        <v>1</v>
      </c>
      <c r="T40" s="130">
        <f>S40/W40</f>
        <v>0.3333333333333333</v>
      </c>
      <c r="U40" s="184">
        <v>0</v>
      </c>
      <c r="V40" s="127">
        <f>U40/Y40</f>
        <v>0</v>
      </c>
      <c r="W40" s="61">
        <f>O40+K40+G40+C40+S40</f>
        <v>3</v>
      </c>
      <c r="X40" s="85">
        <f>D40+H40+L40+P40+T40</f>
        <v>1</v>
      </c>
      <c r="Y40" s="61">
        <f>Q40+M40+I40+E40+U40</f>
        <v>3</v>
      </c>
      <c r="Z40" s="39">
        <f>F40+J40+N40+R40+V40</f>
        <v>1</v>
      </c>
      <c r="AA40" s="12"/>
      <c r="AB40" s="12"/>
      <c r="AC40" s="12"/>
      <c r="AD40" s="10"/>
    </row>
    <row r="41" spans="2:20" s="13" customFormat="1" ht="18" customHeight="1" thickBot="1">
      <c r="B41" s="63"/>
      <c r="C41" s="69"/>
      <c r="D41" s="51"/>
      <c r="E41" s="69"/>
      <c r="F41" s="51"/>
      <c r="G41" s="69"/>
      <c r="H41" s="51"/>
      <c r="I41" s="69"/>
      <c r="J41" s="51"/>
      <c r="K41" s="59"/>
      <c r="L41" s="51"/>
      <c r="M41" s="70"/>
      <c r="N41" s="71"/>
      <c r="O41" s="63"/>
      <c r="P41" s="72"/>
      <c r="Q41" s="114"/>
      <c r="R41" s="114"/>
      <c r="S41" s="114"/>
      <c r="T41" s="73"/>
    </row>
    <row r="42" spans="2:26" s="6" customFormat="1" ht="21" customHeight="1" thickBot="1">
      <c r="B42" s="224" t="s">
        <v>57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5"/>
    </row>
    <row r="43" spans="2:26" s="6" customFormat="1" ht="21" customHeight="1" thickBot="1">
      <c r="B43" s="259"/>
      <c r="C43" s="214" t="s">
        <v>15</v>
      </c>
      <c r="D43" s="236"/>
      <c r="E43" s="236"/>
      <c r="F43" s="237"/>
      <c r="G43" s="210" t="s">
        <v>16</v>
      </c>
      <c r="H43" s="210"/>
      <c r="I43" s="210"/>
      <c r="J43" s="210"/>
      <c r="K43" s="214" t="s">
        <v>17</v>
      </c>
      <c r="L43" s="236"/>
      <c r="M43" s="236"/>
      <c r="N43" s="237"/>
      <c r="O43" s="210" t="s">
        <v>18</v>
      </c>
      <c r="P43" s="210"/>
      <c r="Q43" s="210"/>
      <c r="R43" s="210"/>
      <c r="S43" s="214" t="s">
        <v>43</v>
      </c>
      <c r="T43" s="236"/>
      <c r="U43" s="236"/>
      <c r="V43" s="237"/>
      <c r="W43" s="271" t="s">
        <v>4</v>
      </c>
      <c r="X43" s="271"/>
      <c r="Y43" s="271"/>
      <c r="Z43" s="272"/>
    </row>
    <row r="44" spans="2:26" s="6" customFormat="1" ht="21" customHeight="1" thickBot="1">
      <c r="B44" s="260"/>
      <c r="C44" s="224" t="s">
        <v>178</v>
      </c>
      <c r="D44" s="225"/>
      <c r="E44" s="224" t="s">
        <v>180</v>
      </c>
      <c r="F44" s="225"/>
      <c r="G44" s="224" t="s">
        <v>178</v>
      </c>
      <c r="H44" s="225"/>
      <c r="I44" s="224" t="s">
        <v>180</v>
      </c>
      <c r="J44" s="225"/>
      <c r="K44" s="224" t="s">
        <v>178</v>
      </c>
      <c r="L44" s="225"/>
      <c r="M44" s="224" t="s">
        <v>180</v>
      </c>
      <c r="N44" s="225"/>
      <c r="O44" s="224" t="s">
        <v>178</v>
      </c>
      <c r="P44" s="225"/>
      <c r="Q44" s="224" t="s">
        <v>180</v>
      </c>
      <c r="R44" s="225"/>
      <c r="S44" s="224" t="s">
        <v>178</v>
      </c>
      <c r="T44" s="225"/>
      <c r="U44" s="224" t="s">
        <v>180</v>
      </c>
      <c r="V44" s="225"/>
      <c r="W44" s="224" t="s">
        <v>178</v>
      </c>
      <c r="X44" s="225"/>
      <c r="Y44" s="224" t="s">
        <v>180</v>
      </c>
      <c r="Z44" s="225"/>
    </row>
    <row r="45" spans="2:30" s="6" customFormat="1" ht="28.5" customHeight="1">
      <c r="B45" s="17" t="s">
        <v>23</v>
      </c>
      <c r="C45" s="123">
        <v>0</v>
      </c>
      <c r="D45" s="50">
        <f>C45/W45</f>
        <v>0</v>
      </c>
      <c r="E45" s="49">
        <v>0</v>
      </c>
      <c r="F45" s="124">
        <f>E45/Y45</f>
        <v>0</v>
      </c>
      <c r="G45" s="49">
        <v>0</v>
      </c>
      <c r="H45" s="50">
        <f>G45/W45</f>
        <v>0</v>
      </c>
      <c r="I45" s="49">
        <v>1</v>
      </c>
      <c r="J45" s="51">
        <f>I45/Y45</f>
        <v>0.3333333333333333</v>
      </c>
      <c r="K45" s="123">
        <v>1</v>
      </c>
      <c r="L45" s="50">
        <f>K45/W45</f>
        <v>0.3333333333333333</v>
      </c>
      <c r="M45" s="49">
        <v>0</v>
      </c>
      <c r="N45" s="124">
        <f>M45/Y45</f>
        <v>0</v>
      </c>
      <c r="O45" s="49">
        <v>1</v>
      </c>
      <c r="P45" s="50">
        <f>O45/W45</f>
        <v>0.3333333333333333</v>
      </c>
      <c r="Q45" s="49">
        <v>2</v>
      </c>
      <c r="R45" s="51">
        <f>Q45/Y45</f>
        <v>0.6666666666666666</v>
      </c>
      <c r="S45" s="128">
        <v>1</v>
      </c>
      <c r="T45" s="51">
        <f>S45/W45</f>
        <v>0.3333333333333333</v>
      </c>
      <c r="U45" s="182">
        <v>0</v>
      </c>
      <c r="V45" s="124">
        <f>U45/Y45</f>
        <v>0</v>
      </c>
      <c r="W45" s="60">
        <f>O45+K45+G45+C45+S45</f>
        <v>3</v>
      </c>
      <c r="X45" s="71">
        <f>D45+H45+L45+P45+T45</f>
        <v>1</v>
      </c>
      <c r="Y45" s="83">
        <f>Q45+M45+I45+E45+U45</f>
        <v>3</v>
      </c>
      <c r="Z45" s="38">
        <f>F45+J45+N45+R45+V45</f>
        <v>1</v>
      </c>
      <c r="AA45" s="11"/>
      <c r="AB45" s="11"/>
      <c r="AC45" s="11"/>
      <c r="AD45" s="10"/>
    </row>
    <row r="46" spans="2:30" s="6" customFormat="1" ht="28.5" customHeight="1">
      <c r="B46" s="17" t="s">
        <v>24</v>
      </c>
      <c r="C46" s="123">
        <v>0</v>
      </c>
      <c r="D46" s="50">
        <f>C46/W46</f>
        <v>0</v>
      </c>
      <c r="E46" s="49">
        <v>0</v>
      </c>
      <c r="F46" s="124">
        <f>E46/Y46</f>
        <v>0</v>
      </c>
      <c r="G46" s="49">
        <v>1</v>
      </c>
      <c r="H46" s="50">
        <f>G46/W46</f>
        <v>0.3333333333333333</v>
      </c>
      <c r="I46" s="49">
        <v>1</v>
      </c>
      <c r="J46" s="51">
        <f>I46/Y46</f>
        <v>0.3333333333333333</v>
      </c>
      <c r="K46" s="123">
        <v>0</v>
      </c>
      <c r="L46" s="50">
        <f>K46/W46</f>
        <v>0</v>
      </c>
      <c r="M46" s="49">
        <v>0</v>
      </c>
      <c r="N46" s="124">
        <f>M46/Y46</f>
        <v>0</v>
      </c>
      <c r="O46" s="49">
        <v>1</v>
      </c>
      <c r="P46" s="50">
        <f>O46/W46</f>
        <v>0.3333333333333333</v>
      </c>
      <c r="Q46" s="49">
        <v>2</v>
      </c>
      <c r="R46" s="51">
        <f>Q46/Y46</f>
        <v>0.6666666666666666</v>
      </c>
      <c r="S46" s="128">
        <v>1</v>
      </c>
      <c r="T46" s="51">
        <f>S46/W46</f>
        <v>0.3333333333333333</v>
      </c>
      <c r="U46" s="183">
        <v>0</v>
      </c>
      <c r="V46" s="124">
        <f>U46/Y46</f>
        <v>0</v>
      </c>
      <c r="W46" s="60">
        <f>O46+K46+G46+C46+S46</f>
        <v>3</v>
      </c>
      <c r="X46" s="71">
        <f>D46+H46+L46+P46+T46</f>
        <v>1</v>
      </c>
      <c r="Y46" s="60">
        <f>Q46+M46+I46+E46+U46</f>
        <v>3</v>
      </c>
      <c r="Z46" s="38">
        <f>F46+J46+N46+R46+V46</f>
        <v>1</v>
      </c>
      <c r="AA46" s="11"/>
      <c r="AB46" s="11"/>
      <c r="AC46" s="11"/>
      <c r="AD46" s="10"/>
    </row>
    <row r="47" spans="2:30" s="6" customFormat="1" ht="28.5" customHeight="1" thickBot="1">
      <c r="B47" s="131" t="s">
        <v>25</v>
      </c>
      <c r="C47" s="125">
        <v>1</v>
      </c>
      <c r="D47" s="126">
        <f>C47/W47</f>
        <v>0.3333333333333333</v>
      </c>
      <c r="E47" s="112">
        <v>1</v>
      </c>
      <c r="F47" s="127">
        <f>E47/Y47</f>
        <v>0.3333333333333333</v>
      </c>
      <c r="G47" s="112">
        <v>0</v>
      </c>
      <c r="H47" s="126">
        <f>G47/W47</f>
        <v>0</v>
      </c>
      <c r="I47" s="112">
        <v>0</v>
      </c>
      <c r="J47" s="130">
        <f>I47/Y47</f>
        <v>0</v>
      </c>
      <c r="K47" s="125">
        <v>0</v>
      </c>
      <c r="L47" s="126">
        <f>K47/W47</f>
        <v>0</v>
      </c>
      <c r="M47" s="112">
        <v>2</v>
      </c>
      <c r="N47" s="127">
        <f>M47/Y47</f>
        <v>0.6666666666666666</v>
      </c>
      <c r="O47" s="112">
        <v>1</v>
      </c>
      <c r="P47" s="126">
        <f>O47/W47</f>
        <v>0.3333333333333333</v>
      </c>
      <c r="Q47" s="112">
        <v>0</v>
      </c>
      <c r="R47" s="130">
        <f>Q47/Y47</f>
        <v>0</v>
      </c>
      <c r="S47" s="129">
        <v>1</v>
      </c>
      <c r="T47" s="130">
        <f>S47/W47</f>
        <v>0.3333333333333333</v>
      </c>
      <c r="U47" s="184">
        <v>0</v>
      </c>
      <c r="V47" s="127">
        <f>U47/Y47</f>
        <v>0</v>
      </c>
      <c r="W47" s="61">
        <f>O47+K47+G47+C47+S47</f>
        <v>3</v>
      </c>
      <c r="X47" s="85">
        <f>D47+H47+L47+P47+T47</f>
        <v>1</v>
      </c>
      <c r="Y47" s="61">
        <f>Q47+M47+I47+E47+U47</f>
        <v>3</v>
      </c>
      <c r="Z47" s="39">
        <f>F47+J47+N47+R47+V47</f>
        <v>1</v>
      </c>
      <c r="AA47" s="11"/>
      <c r="AB47" s="11"/>
      <c r="AC47" s="11"/>
      <c r="AD47" s="10"/>
    </row>
    <row r="48" spans="2:20" s="6" customFormat="1" ht="15" customHeight="1" thickBot="1">
      <c r="B48" s="9"/>
      <c r="D48" s="7"/>
      <c r="F48" s="7"/>
      <c r="H48" s="7"/>
      <c r="J48" s="25"/>
      <c r="K48" s="57"/>
      <c r="L48" s="25"/>
      <c r="M48" s="34"/>
      <c r="N48" s="35"/>
      <c r="P48" s="10"/>
      <c r="Q48" s="10"/>
      <c r="R48" s="10"/>
      <c r="S48" s="10"/>
      <c r="T48" s="10"/>
    </row>
    <row r="49" spans="2:26" s="6" customFormat="1" ht="21" customHeight="1">
      <c r="B49" s="215" t="s">
        <v>14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</row>
    <row r="50" spans="2:26" s="6" customFormat="1" ht="21" customHeight="1" thickBot="1">
      <c r="B50" s="241" t="s">
        <v>32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3"/>
    </row>
    <row r="51" spans="2:26" s="6" customFormat="1" ht="21" customHeight="1" thickBot="1">
      <c r="B51" s="259"/>
      <c r="C51" s="214" t="s">
        <v>15</v>
      </c>
      <c r="D51" s="236"/>
      <c r="E51" s="236"/>
      <c r="F51" s="237"/>
      <c r="G51" s="210" t="s">
        <v>16</v>
      </c>
      <c r="H51" s="210"/>
      <c r="I51" s="210"/>
      <c r="J51" s="210"/>
      <c r="K51" s="214" t="s">
        <v>17</v>
      </c>
      <c r="L51" s="236"/>
      <c r="M51" s="236"/>
      <c r="N51" s="237"/>
      <c r="O51" s="210" t="s">
        <v>18</v>
      </c>
      <c r="P51" s="210"/>
      <c r="Q51" s="210"/>
      <c r="R51" s="210"/>
      <c r="S51" s="214" t="s">
        <v>43</v>
      </c>
      <c r="T51" s="236"/>
      <c r="U51" s="236"/>
      <c r="V51" s="237"/>
      <c r="W51" s="271" t="s">
        <v>4</v>
      </c>
      <c r="X51" s="271"/>
      <c r="Y51" s="271"/>
      <c r="Z51" s="272"/>
    </row>
    <row r="52" spans="2:26" s="6" customFormat="1" ht="21" customHeight="1" thickBot="1">
      <c r="B52" s="260"/>
      <c r="C52" s="224" t="s">
        <v>178</v>
      </c>
      <c r="D52" s="225"/>
      <c r="E52" s="224" t="s">
        <v>180</v>
      </c>
      <c r="F52" s="225"/>
      <c r="G52" s="224" t="s">
        <v>178</v>
      </c>
      <c r="H52" s="225"/>
      <c r="I52" s="224" t="s">
        <v>180</v>
      </c>
      <c r="J52" s="225"/>
      <c r="K52" s="224" t="s">
        <v>178</v>
      </c>
      <c r="L52" s="225"/>
      <c r="M52" s="224" t="s">
        <v>180</v>
      </c>
      <c r="N52" s="225"/>
      <c r="O52" s="224" t="s">
        <v>178</v>
      </c>
      <c r="P52" s="225"/>
      <c r="Q52" s="224" t="s">
        <v>180</v>
      </c>
      <c r="R52" s="225"/>
      <c r="S52" s="224" t="s">
        <v>178</v>
      </c>
      <c r="T52" s="225"/>
      <c r="U52" s="224" t="s">
        <v>180</v>
      </c>
      <c r="V52" s="225"/>
      <c r="W52" s="224" t="s">
        <v>178</v>
      </c>
      <c r="X52" s="225"/>
      <c r="Y52" s="224" t="s">
        <v>180</v>
      </c>
      <c r="Z52" s="225"/>
    </row>
    <row r="53" spans="2:26" s="6" customFormat="1" ht="28.5" customHeight="1" thickBot="1">
      <c r="B53" s="131" t="s">
        <v>27</v>
      </c>
      <c r="C53" s="136">
        <v>0</v>
      </c>
      <c r="D53" s="48">
        <f>C53/W53</f>
        <v>0</v>
      </c>
      <c r="E53" s="47">
        <v>0</v>
      </c>
      <c r="F53" s="135">
        <f>E53/Y53</f>
        <v>0</v>
      </c>
      <c r="G53" s="47">
        <v>1</v>
      </c>
      <c r="H53" s="48">
        <f>G53/W53</f>
        <v>0.3333333333333333</v>
      </c>
      <c r="I53" s="47">
        <v>1</v>
      </c>
      <c r="J53" s="52">
        <f>I53/Y53</f>
        <v>0.3333333333333333</v>
      </c>
      <c r="K53" s="136">
        <v>0</v>
      </c>
      <c r="L53" s="48">
        <f>K53/W53</f>
        <v>0</v>
      </c>
      <c r="M53" s="47">
        <v>1</v>
      </c>
      <c r="N53" s="135">
        <f>M53/Y53</f>
        <v>0.3333333333333333</v>
      </c>
      <c r="O53" s="47">
        <v>1</v>
      </c>
      <c r="P53" s="48">
        <f>O53/W53</f>
        <v>0.3333333333333333</v>
      </c>
      <c r="Q53" s="47">
        <v>1</v>
      </c>
      <c r="R53" s="52">
        <f>Q53/Y53</f>
        <v>0.3333333333333333</v>
      </c>
      <c r="S53" s="134">
        <v>1</v>
      </c>
      <c r="T53" s="52">
        <f>S53/W53</f>
        <v>0.3333333333333333</v>
      </c>
      <c r="U53" s="139">
        <v>0</v>
      </c>
      <c r="V53" s="135">
        <f>U53/Y53</f>
        <v>0</v>
      </c>
      <c r="W53" s="111">
        <f>C53+G53+K53+O53+S53</f>
        <v>3</v>
      </c>
      <c r="X53" s="137">
        <f>D53+H53+L53+P53+T53</f>
        <v>1</v>
      </c>
      <c r="Y53" s="138">
        <f>E53+I53+M53+Q53+U53</f>
        <v>3</v>
      </c>
      <c r="Z53" s="37">
        <f>F53+J53+N53+R53+V53</f>
        <v>1</v>
      </c>
    </row>
    <row r="54" spans="2:14" s="6" customFormat="1" ht="15" customHeight="1" thickBot="1">
      <c r="B54" s="9"/>
      <c r="D54" s="7"/>
      <c r="F54" s="7"/>
      <c r="H54" s="7"/>
      <c r="J54" s="25"/>
      <c r="K54" s="57"/>
      <c r="L54" s="25"/>
      <c r="M54" s="34"/>
      <c r="N54" s="35"/>
    </row>
    <row r="55" spans="2:14" s="6" customFormat="1" ht="21" customHeight="1">
      <c r="B55" s="215" t="s">
        <v>26</v>
      </c>
      <c r="C55" s="216"/>
      <c r="D55" s="216"/>
      <c r="E55" s="216"/>
      <c r="F55" s="217"/>
      <c r="H55" s="7"/>
      <c r="J55" s="25"/>
      <c r="K55" s="57"/>
      <c r="L55" s="25"/>
      <c r="M55" s="34"/>
      <c r="N55" s="35"/>
    </row>
    <row r="56" spans="2:14" s="6" customFormat="1" ht="21" customHeight="1">
      <c r="B56" s="298" t="s">
        <v>60</v>
      </c>
      <c r="C56" s="299"/>
      <c r="D56" s="299"/>
      <c r="E56" s="299"/>
      <c r="F56" s="300"/>
      <c r="H56" s="7"/>
      <c r="J56" s="25"/>
      <c r="K56" s="57"/>
      <c r="L56" s="25"/>
      <c r="M56" s="34"/>
      <c r="N56" s="35"/>
    </row>
    <row r="57" spans="2:14" s="6" customFormat="1" ht="21" customHeight="1" thickBot="1">
      <c r="B57" s="295" t="s">
        <v>61</v>
      </c>
      <c r="C57" s="296"/>
      <c r="D57" s="296"/>
      <c r="E57" s="296"/>
      <c r="F57" s="297"/>
      <c r="H57" s="7"/>
      <c r="J57" s="25"/>
      <c r="K57" s="57"/>
      <c r="L57" s="25"/>
      <c r="M57" s="34"/>
      <c r="N57" s="35"/>
    </row>
    <row r="58" spans="2:14" s="6" customFormat="1" ht="21" customHeight="1" thickBot="1">
      <c r="B58" s="185"/>
      <c r="C58" s="224" t="s">
        <v>178</v>
      </c>
      <c r="D58" s="225"/>
      <c r="E58" s="224" t="s">
        <v>180</v>
      </c>
      <c r="F58" s="225"/>
      <c r="H58" s="7"/>
      <c r="J58" s="25"/>
      <c r="K58" s="57"/>
      <c r="L58" s="25"/>
      <c r="M58" s="34"/>
      <c r="N58" s="35"/>
    </row>
    <row r="59" spans="2:14" s="6" customFormat="1" ht="21" customHeight="1">
      <c r="B59" s="17" t="s">
        <v>48</v>
      </c>
      <c r="C59" s="13">
        <v>0</v>
      </c>
      <c r="D59" s="15">
        <f>C59/C63</f>
        <v>0</v>
      </c>
      <c r="E59" s="13">
        <v>1</v>
      </c>
      <c r="F59" s="15">
        <f>E59/E63</f>
        <v>0.3333333333333333</v>
      </c>
      <c r="H59" s="7"/>
      <c r="J59" s="25"/>
      <c r="K59" s="57"/>
      <c r="L59" s="25"/>
      <c r="M59" s="34"/>
      <c r="N59" s="35"/>
    </row>
    <row r="60" spans="2:14" s="6" customFormat="1" ht="21" customHeight="1">
      <c r="B60" s="17" t="s">
        <v>49</v>
      </c>
      <c r="C60" s="13">
        <v>1</v>
      </c>
      <c r="D60" s="15">
        <f>C60/C63</f>
        <v>0.3333333333333333</v>
      </c>
      <c r="E60" s="13">
        <v>1</v>
      </c>
      <c r="F60" s="15">
        <f>E60/E63</f>
        <v>0.3333333333333333</v>
      </c>
      <c r="H60" s="7"/>
      <c r="J60" s="25"/>
      <c r="K60" s="57"/>
      <c r="L60" s="25"/>
      <c r="M60" s="34"/>
      <c r="N60" s="35"/>
    </row>
    <row r="61" spans="2:14" s="6" customFormat="1" ht="21" customHeight="1">
      <c r="B61" s="17" t="s">
        <v>50</v>
      </c>
      <c r="C61" s="13">
        <v>2</v>
      </c>
      <c r="D61" s="15">
        <f>C61/C63</f>
        <v>0.6666666666666666</v>
      </c>
      <c r="E61" s="13">
        <v>1</v>
      </c>
      <c r="F61" s="15">
        <f>E61/E63</f>
        <v>0.3333333333333333</v>
      </c>
      <c r="H61" s="7"/>
      <c r="J61" s="25"/>
      <c r="K61" s="57"/>
      <c r="L61" s="25"/>
      <c r="M61" s="34"/>
      <c r="N61" s="35"/>
    </row>
    <row r="62" spans="2:14" s="6" customFormat="1" ht="21" customHeight="1" thickBot="1">
      <c r="B62" s="74" t="s">
        <v>51</v>
      </c>
      <c r="C62" s="8">
        <v>0</v>
      </c>
      <c r="D62" s="16">
        <f>C62/C63</f>
        <v>0</v>
      </c>
      <c r="E62" s="8">
        <v>0</v>
      </c>
      <c r="F62" s="16">
        <f>E62/E63</f>
        <v>0</v>
      </c>
      <c r="H62" s="7"/>
      <c r="J62" s="25"/>
      <c r="K62" s="57"/>
      <c r="L62" s="25"/>
      <c r="M62" s="34"/>
      <c r="N62" s="35"/>
    </row>
    <row r="63" spans="2:14" s="6" customFormat="1" ht="21" customHeight="1" thickBot="1" thickTop="1">
      <c r="B63" s="62" t="s">
        <v>4</v>
      </c>
      <c r="C63" s="118">
        <f>SUM(C59:C62)</f>
        <v>3</v>
      </c>
      <c r="D63" s="41">
        <f>SUM(D59:D62)</f>
        <v>1</v>
      </c>
      <c r="E63" s="40">
        <f>SUM(E59:E62)</f>
        <v>3</v>
      </c>
      <c r="F63" s="41">
        <f>SUM(F59:F62)</f>
        <v>1</v>
      </c>
      <c r="H63" s="7"/>
      <c r="J63" s="25"/>
      <c r="K63" s="57"/>
      <c r="L63" s="25"/>
      <c r="M63" s="34"/>
      <c r="N63" s="35"/>
    </row>
    <row r="64" spans="2:14" s="6" customFormat="1" ht="15" customHeight="1" thickBot="1">
      <c r="B64" s="9"/>
      <c r="D64" s="7"/>
      <c r="F64" s="7"/>
      <c r="H64" s="7"/>
      <c r="J64" s="25"/>
      <c r="K64" s="57"/>
      <c r="L64" s="25"/>
      <c r="M64" s="34"/>
      <c r="N64" s="35"/>
    </row>
    <row r="65" spans="2:14" s="6" customFormat="1" ht="21" customHeight="1">
      <c r="B65" s="215" t="s">
        <v>59</v>
      </c>
      <c r="C65" s="216"/>
      <c r="D65" s="216"/>
      <c r="E65" s="216"/>
      <c r="F65" s="217"/>
      <c r="H65" s="7"/>
      <c r="J65" s="25"/>
      <c r="K65" s="57"/>
      <c r="L65" s="25"/>
      <c r="M65" s="34"/>
      <c r="N65" s="35"/>
    </row>
    <row r="66" spans="2:14" s="6" customFormat="1" ht="21" customHeight="1">
      <c r="B66" s="298" t="s">
        <v>60</v>
      </c>
      <c r="C66" s="299"/>
      <c r="D66" s="299"/>
      <c r="E66" s="299"/>
      <c r="F66" s="300"/>
      <c r="H66" s="7"/>
      <c r="J66" s="25"/>
      <c r="K66" s="57"/>
      <c r="L66" s="25"/>
      <c r="M66" s="34"/>
      <c r="N66" s="35"/>
    </row>
    <row r="67" spans="2:14" s="6" customFormat="1" ht="21" customHeight="1" thickBot="1">
      <c r="B67" s="295" t="s">
        <v>63</v>
      </c>
      <c r="C67" s="296"/>
      <c r="D67" s="296"/>
      <c r="E67" s="296"/>
      <c r="F67" s="297"/>
      <c r="H67" s="7"/>
      <c r="J67" s="25"/>
      <c r="K67" s="57"/>
      <c r="L67" s="25"/>
      <c r="M67" s="34"/>
      <c r="N67" s="35"/>
    </row>
    <row r="68" spans="2:14" s="6" customFormat="1" ht="21" customHeight="1" thickBot="1">
      <c r="B68" s="185"/>
      <c r="C68" s="224" t="s">
        <v>178</v>
      </c>
      <c r="D68" s="225"/>
      <c r="E68" s="224" t="s">
        <v>180</v>
      </c>
      <c r="F68" s="225"/>
      <c r="H68" s="7"/>
      <c r="J68" s="25"/>
      <c r="K68" s="57"/>
      <c r="L68" s="25"/>
      <c r="M68" s="34"/>
      <c r="N68" s="35"/>
    </row>
    <row r="69" spans="2:14" s="6" customFormat="1" ht="21" customHeight="1">
      <c r="B69" s="17" t="s">
        <v>48</v>
      </c>
      <c r="C69" s="13">
        <v>0</v>
      </c>
      <c r="D69" s="15">
        <f>C69/C73</f>
        <v>0</v>
      </c>
      <c r="E69" s="13">
        <v>1</v>
      </c>
      <c r="F69" s="15">
        <f>E69/E73</f>
        <v>0.3333333333333333</v>
      </c>
      <c r="H69" s="7"/>
      <c r="J69" s="25"/>
      <c r="K69" s="57"/>
      <c r="L69" s="25"/>
      <c r="M69" s="34"/>
      <c r="N69" s="35"/>
    </row>
    <row r="70" spans="2:14" s="6" customFormat="1" ht="21" customHeight="1">
      <c r="B70" s="17" t="s">
        <v>49</v>
      </c>
      <c r="C70" s="13">
        <v>0</v>
      </c>
      <c r="D70" s="15">
        <f>C70/C73</f>
        <v>0</v>
      </c>
      <c r="E70" s="13">
        <v>1</v>
      </c>
      <c r="F70" s="15">
        <f>E70/E73</f>
        <v>0.3333333333333333</v>
      </c>
      <c r="H70" s="7"/>
      <c r="J70" s="25"/>
      <c r="K70" s="57"/>
      <c r="L70" s="25"/>
      <c r="M70" s="34"/>
      <c r="N70" s="35"/>
    </row>
    <row r="71" spans="2:14" s="6" customFormat="1" ht="21" customHeight="1">
      <c r="B71" s="17" t="s">
        <v>50</v>
      </c>
      <c r="C71" s="13">
        <v>3</v>
      </c>
      <c r="D71" s="15">
        <f>C71/C73</f>
        <v>1</v>
      </c>
      <c r="E71" s="13">
        <v>0</v>
      </c>
      <c r="F71" s="15">
        <f>E71/E73</f>
        <v>0</v>
      </c>
      <c r="H71" s="7"/>
      <c r="J71" s="25"/>
      <c r="K71" s="57"/>
      <c r="L71" s="25"/>
      <c r="M71" s="34"/>
      <c r="N71" s="35"/>
    </row>
    <row r="72" spans="2:14" s="6" customFormat="1" ht="21" customHeight="1" thickBot="1">
      <c r="B72" s="74" t="s">
        <v>51</v>
      </c>
      <c r="C72" s="8">
        <v>0</v>
      </c>
      <c r="D72" s="16">
        <f>C72/C73</f>
        <v>0</v>
      </c>
      <c r="E72" s="8">
        <v>1</v>
      </c>
      <c r="F72" s="16">
        <f>E72/E73</f>
        <v>0.3333333333333333</v>
      </c>
      <c r="H72" s="7"/>
      <c r="J72" s="25"/>
      <c r="K72" s="57"/>
      <c r="L72" s="25"/>
      <c r="M72" s="34"/>
      <c r="N72" s="35"/>
    </row>
    <row r="73" spans="2:14" s="6" customFormat="1" ht="21" customHeight="1" thickBot="1" thickTop="1">
      <c r="B73" s="62" t="s">
        <v>4</v>
      </c>
      <c r="C73" s="118">
        <f>SUM(C69:C72)</f>
        <v>3</v>
      </c>
      <c r="D73" s="41">
        <f>SUM(D69:D72)</f>
        <v>1</v>
      </c>
      <c r="E73" s="40">
        <f>SUM(E69:E72)</f>
        <v>3</v>
      </c>
      <c r="F73" s="41">
        <f>SUM(F69:F72)</f>
        <v>1</v>
      </c>
      <c r="H73" s="7"/>
      <c r="J73" s="25"/>
      <c r="K73" s="57"/>
      <c r="L73" s="25"/>
      <c r="M73" s="34"/>
      <c r="N73" s="35"/>
    </row>
    <row r="74" spans="2:14" s="6" customFormat="1" ht="15" customHeight="1" thickBot="1">
      <c r="B74" s="9"/>
      <c r="D74" s="7"/>
      <c r="F74" s="7"/>
      <c r="H74" s="7"/>
      <c r="J74" s="25"/>
      <c r="K74" s="57"/>
      <c r="L74" s="25"/>
      <c r="M74" s="34"/>
      <c r="N74" s="35"/>
    </row>
    <row r="75" spans="2:14" s="6" customFormat="1" ht="21" customHeight="1">
      <c r="B75" s="215" t="s">
        <v>62</v>
      </c>
      <c r="C75" s="216"/>
      <c r="D75" s="216"/>
      <c r="E75" s="216"/>
      <c r="F75" s="217"/>
      <c r="H75" s="7"/>
      <c r="J75" s="25"/>
      <c r="K75" s="57"/>
      <c r="L75" s="25"/>
      <c r="M75" s="34"/>
      <c r="N75" s="35"/>
    </row>
    <row r="76" spans="2:14" s="6" customFormat="1" ht="21" customHeight="1">
      <c r="B76" s="233" t="s">
        <v>64</v>
      </c>
      <c r="C76" s="234"/>
      <c r="D76" s="234"/>
      <c r="E76" s="234"/>
      <c r="F76" s="235"/>
      <c r="H76" s="7"/>
      <c r="J76" s="25"/>
      <c r="K76" s="57"/>
      <c r="L76" s="25"/>
      <c r="M76" s="34"/>
      <c r="N76" s="35"/>
    </row>
    <row r="77" spans="2:14" s="6" customFormat="1" ht="21" customHeight="1" thickBot="1">
      <c r="B77" s="241" t="s">
        <v>58</v>
      </c>
      <c r="C77" s="242"/>
      <c r="D77" s="242"/>
      <c r="E77" s="242"/>
      <c r="F77" s="243"/>
      <c r="H77" s="7"/>
      <c r="J77" s="25"/>
      <c r="K77" s="57"/>
      <c r="L77" s="25"/>
      <c r="M77" s="34"/>
      <c r="N77" s="35"/>
    </row>
    <row r="78" spans="2:14" s="6" customFormat="1" ht="21" customHeight="1" thickBot="1">
      <c r="B78" s="108"/>
      <c r="C78" s="224" t="s">
        <v>178</v>
      </c>
      <c r="D78" s="225"/>
      <c r="E78" s="224" t="s">
        <v>180</v>
      </c>
      <c r="F78" s="225"/>
      <c r="H78" s="7"/>
      <c r="J78" s="25"/>
      <c r="K78" s="57"/>
      <c r="L78" s="25"/>
      <c r="M78" s="34"/>
      <c r="N78" s="35"/>
    </row>
    <row r="79" spans="2:14" s="6" customFormat="1" ht="21" customHeight="1">
      <c r="B79" s="17" t="s">
        <v>15</v>
      </c>
      <c r="C79" s="13">
        <v>0</v>
      </c>
      <c r="D79" s="15">
        <f>C79/C84</f>
        <v>0</v>
      </c>
      <c r="E79" s="13">
        <v>0</v>
      </c>
      <c r="F79" s="15">
        <f>E79/E84</f>
        <v>0</v>
      </c>
      <c r="H79" s="7"/>
      <c r="J79" s="25"/>
      <c r="K79" s="57"/>
      <c r="L79" s="25"/>
      <c r="M79" s="34"/>
      <c r="N79" s="35"/>
    </row>
    <row r="80" spans="2:14" s="6" customFormat="1" ht="21" customHeight="1">
      <c r="B80" s="17" t="s">
        <v>16</v>
      </c>
      <c r="C80" s="13">
        <v>1</v>
      </c>
      <c r="D80" s="15">
        <f>C80/C84</f>
        <v>0.3333333333333333</v>
      </c>
      <c r="E80" s="13">
        <v>0</v>
      </c>
      <c r="F80" s="15">
        <f>E80/E84</f>
        <v>0</v>
      </c>
      <c r="H80" s="7"/>
      <c r="J80" s="25"/>
      <c r="K80" s="57"/>
      <c r="L80" s="25"/>
      <c r="M80" s="34"/>
      <c r="N80" s="35"/>
    </row>
    <row r="81" spans="2:14" s="6" customFormat="1" ht="21" customHeight="1">
      <c r="B81" s="17" t="s">
        <v>17</v>
      </c>
      <c r="C81" s="13">
        <v>1</v>
      </c>
      <c r="D81" s="15">
        <f>C81/C84</f>
        <v>0.3333333333333333</v>
      </c>
      <c r="E81" s="13">
        <v>1</v>
      </c>
      <c r="F81" s="15">
        <f>E81/E84</f>
        <v>0.3333333333333333</v>
      </c>
      <c r="H81" s="7"/>
      <c r="J81" s="25"/>
      <c r="K81" s="57"/>
      <c r="L81" s="25"/>
      <c r="M81" s="34"/>
      <c r="N81" s="35"/>
    </row>
    <row r="82" spans="2:14" s="6" customFormat="1" ht="21" customHeight="1">
      <c r="B82" s="17" t="s">
        <v>18</v>
      </c>
      <c r="C82" s="13">
        <v>1</v>
      </c>
      <c r="D82" s="15">
        <f>C82/C84</f>
        <v>0.3333333333333333</v>
      </c>
      <c r="E82" s="13">
        <v>0</v>
      </c>
      <c r="F82" s="15">
        <f>E82/E84</f>
        <v>0</v>
      </c>
      <c r="H82" s="7"/>
      <c r="J82" s="25"/>
      <c r="K82" s="57"/>
      <c r="L82" s="25"/>
      <c r="M82" s="34"/>
      <c r="N82" s="35"/>
    </row>
    <row r="83" spans="2:14" s="6" customFormat="1" ht="21" customHeight="1" thickBot="1">
      <c r="B83" s="74" t="s">
        <v>43</v>
      </c>
      <c r="C83" s="8">
        <v>0</v>
      </c>
      <c r="D83" s="16">
        <f>C83/C84</f>
        <v>0</v>
      </c>
      <c r="E83" s="8">
        <v>2</v>
      </c>
      <c r="F83" s="16">
        <f>E83/E84</f>
        <v>0.6666666666666666</v>
      </c>
      <c r="H83" s="7"/>
      <c r="J83" s="25"/>
      <c r="K83" s="57"/>
      <c r="L83" s="25"/>
      <c r="M83" s="34"/>
      <c r="N83" s="35"/>
    </row>
    <row r="84" spans="2:14" s="6" customFormat="1" ht="21" customHeight="1" thickBot="1" thickTop="1">
      <c r="B84" s="62" t="s">
        <v>4</v>
      </c>
      <c r="C84" s="118">
        <f>SUM(C79:C83)</f>
        <v>3</v>
      </c>
      <c r="D84" s="41">
        <f>SUM(D79:D83)</f>
        <v>1</v>
      </c>
      <c r="E84" s="40">
        <f>SUM(E79:E83)</f>
        <v>3</v>
      </c>
      <c r="F84" s="41">
        <f>SUM(F79:F83)</f>
        <v>1</v>
      </c>
      <c r="H84" s="7"/>
      <c r="J84" s="25"/>
      <c r="K84" s="57"/>
      <c r="L84" s="25"/>
      <c r="M84" s="34"/>
      <c r="N84" s="35"/>
    </row>
    <row r="85" spans="2:14" s="6" customFormat="1" ht="15" customHeight="1">
      <c r="B85" s="9"/>
      <c r="D85" s="7"/>
      <c r="F85" s="7"/>
      <c r="H85" s="7"/>
      <c r="J85" s="25"/>
      <c r="K85" s="57"/>
      <c r="L85" s="25"/>
      <c r="M85" s="34"/>
      <c r="N85" s="35"/>
    </row>
    <row r="86" spans="2:14" s="6" customFormat="1" ht="15" customHeight="1">
      <c r="B86" s="9"/>
      <c r="D86" s="7"/>
      <c r="F86" s="7"/>
      <c r="H86" s="7"/>
      <c r="J86" s="25"/>
      <c r="K86" s="57"/>
      <c r="L86" s="25"/>
      <c r="M86" s="34"/>
      <c r="N86" s="35"/>
    </row>
    <row r="87" spans="2:14" s="6" customFormat="1" ht="15" customHeight="1">
      <c r="B87" s="9"/>
      <c r="D87" s="7"/>
      <c r="F87" s="7"/>
      <c r="H87" s="7"/>
      <c r="J87" s="25"/>
      <c r="K87" s="57"/>
      <c r="L87" s="25"/>
      <c r="M87" s="34"/>
      <c r="N87" s="35"/>
    </row>
    <row r="88" spans="2:14" s="6" customFormat="1" ht="15" customHeight="1">
      <c r="B88" s="9"/>
      <c r="D88" s="7"/>
      <c r="F88" s="7"/>
      <c r="H88" s="7"/>
      <c r="J88" s="25"/>
      <c r="K88" s="57"/>
      <c r="L88" s="25"/>
      <c r="M88" s="34"/>
      <c r="N88" s="35"/>
    </row>
    <row r="89" spans="2:14" s="6" customFormat="1" ht="15" customHeight="1">
      <c r="B89" s="9"/>
      <c r="D89" s="7"/>
      <c r="F89" s="7"/>
      <c r="H89" s="7"/>
      <c r="J89" s="25"/>
      <c r="K89" s="57"/>
      <c r="L89" s="25"/>
      <c r="M89" s="34"/>
      <c r="N89" s="35"/>
    </row>
    <row r="90" spans="2:14" s="6" customFormat="1" ht="15" customHeight="1">
      <c r="B90" s="9"/>
      <c r="D90" s="7"/>
      <c r="F90" s="7"/>
      <c r="H90" s="7"/>
      <c r="J90" s="25"/>
      <c r="K90" s="57"/>
      <c r="L90" s="25"/>
      <c r="M90" s="34"/>
      <c r="N90" s="35"/>
    </row>
    <row r="91" spans="2:14" s="6" customFormat="1" ht="15" customHeight="1">
      <c r="B91" s="9"/>
      <c r="D91" s="7"/>
      <c r="F91" s="7"/>
      <c r="H91" s="7"/>
      <c r="J91" s="25"/>
      <c r="K91" s="57"/>
      <c r="L91" s="25"/>
      <c r="M91" s="34"/>
      <c r="N91" s="35"/>
    </row>
    <row r="92" spans="2:14" s="6" customFormat="1" ht="15" customHeight="1">
      <c r="B92" s="9"/>
      <c r="D92" s="7"/>
      <c r="F92" s="7"/>
      <c r="H92" s="7"/>
      <c r="J92" s="25"/>
      <c r="K92" s="57"/>
      <c r="L92" s="25"/>
      <c r="M92" s="34"/>
      <c r="N92" s="35"/>
    </row>
    <row r="93" spans="2:14" s="6" customFormat="1" ht="15" customHeight="1">
      <c r="B93" s="9"/>
      <c r="D93" s="7"/>
      <c r="F93" s="7"/>
      <c r="H93" s="7"/>
      <c r="J93" s="25"/>
      <c r="K93" s="57"/>
      <c r="L93" s="25"/>
      <c r="M93" s="34"/>
      <c r="N93" s="35"/>
    </row>
    <row r="94" spans="2:14" s="6" customFormat="1" ht="15" customHeight="1">
      <c r="B94" s="9"/>
      <c r="D94" s="7"/>
      <c r="F94" s="7"/>
      <c r="H94" s="7"/>
      <c r="J94" s="25"/>
      <c r="K94" s="57"/>
      <c r="L94" s="25"/>
      <c r="M94" s="34"/>
      <c r="N94" s="35"/>
    </row>
    <row r="95" spans="2:14" s="6" customFormat="1" ht="15" customHeight="1">
      <c r="B95" s="9"/>
      <c r="D95" s="7"/>
      <c r="F95" s="7"/>
      <c r="H95" s="7"/>
      <c r="J95" s="25"/>
      <c r="K95" s="57"/>
      <c r="L95" s="25"/>
      <c r="M95" s="34"/>
      <c r="N95" s="35"/>
    </row>
    <row r="96" spans="2:14" s="6" customFormat="1" ht="15" customHeight="1">
      <c r="B96" s="9"/>
      <c r="D96" s="7"/>
      <c r="F96" s="7"/>
      <c r="H96" s="7"/>
      <c r="J96" s="25"/>
      <c r="K96" s="57"/>
      <c r="L96" s="25"/>
      <c r="M96" s="34"/>
      <c r="N96" s="35"/>
    </row>
    <row r="97" spans="2:14" s="6" customFormat="1" ht="15" customHeight="1">
      <c r="B97" s="9"/>
      <c r="D97" s="7"/>
      <c r="F97" s="7"/>
      <c r="H97" s="7"/>
      <c r="J97" s="25"/>
      <c r="K97" s="57"/>
      <c r="L97" s="25"/>
      <c r="M97" s="34"/>
      <c r="N97" s="35"/>
    </row>
    <row r="98" spans="2:14" s="6" customFormat="1" ht="15" customHeight="1">
      <c r="B98" s="9"/>
      <c r="D98" s="7"/>
      <c r="F98" s="7"/>
      <c r="H98" s="7"/>
      <c r="J98" s="25"/>
      <c r="K98" s="57"/>
      <c r="L98" s="25"/>
      <c r="M98" s="34"/>
      <c r="N98" s="35"/>
    </row>
    <row r="99" spans="2:14" s="6" customFormat="1" ht="15" customHeight="1">
      <c r="B99" s="9"/>
      <c r="D99" s="7"/>
      <c r="F99" s="7"/>
      <c r="H99" s="7"/>
      <c r="J99" s="25"/>
      <c r="K99" s="57"/>
      <c r="L99" s="25"/>
      <c r="M99" s="34"/>
      <c r="N99" s="35"/>
    </row>
    <row r="100" spans="2:14" s="6" customFormat="1" ht="15" customHeight="1">
      <c r="B100" s="9"/>
      <c r="D100" s="7"/>
      <c r="F100" s="7"/>
      <c r="H100" s="7"/>
      <c r="J100" s="25"/>
      <c r="K100" s="57"/>
      <c r="L100" s="25"/>
      <c r="M100" s="34"/>
      <c r="N100" s="35"/>
    </row>
    <row r="101" spans="2:14" s="6" customFormat="1" ht="15" customHeight="1">
      <c r="B101" s="9"/>
      <c r="D101" s="7"/>
      <c r="F101" s="7"/>
      <c r="H101" s="7"/>
      <c r="J101" s="25"/>
      <c r="K101" s="57"/>
      <c r="L101" s="25"/>
      <c r="M101" s="34"/>
      <c r="N101" s="35"/>
    </row>
    <row r="102" spans="2:14" s="6" customFormat="1" ht="15" customHeight="1">
      <c r="B102" s="9"/>
      <c r="D102" s="7"/>
      <c r="F102" s="7"/>
      <c r="H102" s="7"/>
      <c r="J102" s="25"/>
      <c r="K102" s="57"/>
      <c r="L102" s="25"/>
      <c r="M102" s="34"/>
      <c r="N102" s="35"/>
    </row>
    <row r="103" spans="2:14" s="6" customFormat="1" ht="15" customHeight="1">
      <c r="B103" s="9"/>
      <c r="D103" s="7"/>
      <c r="F103" s="7"/>
      <c r="H103" s="7"/>
      <c r="J103" s="25"/>
      <c r="K103" s="57"/>
      <c r="L103" s="25"/>
      <c r="M103" s="34"/>
      <c r="N103" s="35"/>
    </row>
    <row r="104" spans="2:14" s="6" customFormat="1" ht="15" customHeight="1">
      <c r="B104" s="9"/>
      <c r="D104" s="7"/>
      <c r="F104" s="7"/>
      <c r="H104" s="7"/>
      <c r="J104" s="25"/>
      <c r="K104" s="57"/>
      <c r="L104" s="25"/>
      <c r="M104" s="34"/>
      <c r="N104" s="35"/>
    </row>
    <row r="105" spans="2:14" s="6" customFormat="1" ht="15" customHeight="1">
      <c r="B105" s="9"/>
      <c r="D105" s="7"/>
      <c r="F105" s="7"/>
      <c r="H105" s="7"/>
      <c r="J105" s="25"/>
      <c r="K105" s="57"/>
      <c r="L105" s="25"/>
      <c r="M105" s="34"/>
      <c r="N105" s="35"/>
    </row>
    <row r="106" spans="2:14" s="6" customFormat="1" ht="15" customHeight="1">
      <c r="B106" s="9"/>
      <c r="D106" s="7"/>
      <c r="F106" s="7"/>
      <c r="H106" s="7"/>
      <c r="J106" s="25"/>
      <c r="K106" s="57"/>
      <c r="L106" s="25"/>
      <c r="M106" s="34"/>
      <c r="N106" s="35"/>
    </row>
    <row r="107" spans="2:14" s="6" customFormat="1" ht="15" customHeight="1">
      <c r="B107" s="9"/>
      <c r="D107" s="7"/>
      <c r="F107" s="7"/>
      <c r="H107" s="7"/>
      <c r="J107" s="25"/>
      <c r="K107" s="57"/>
      <c r="L107" s="25"/>
      <c r="M107" s="34"/>
      <c r="N107" s="35"/>
    </row>
    <row r="108" spans="2:14" s="6" customFormat="1" ht="15" customHeight="1">
      <c r="B108" s="9"/>
      <c r="D108" s="7"/>
      <c r="F108" s="7"/>
      <c r="H108" s="7"/>
      <c r="J108" s="25"/>
      <c r="K108" s="57"/>
      <c r="L108" s="25"/>
      <c r="M108" s="34"/>
      <c r="N108" s="35"/>
    </row>
    <row r="109" spans="2:14" s="6" customFormat="1" ht="15" customHeight="1">
      <c r="B109" s="9"/>
      <c r="D109" s="7"/>
      <c r="F109" s="7"/>
      <c r="H109" s="7"/>
      <c r="J109" s="25"/>
      <c r="K109" s="57"/>
      <c r="L109" s="25"/>
      <c r="M109" s="34"/>
      <c r="N109" s="35"/>
    </row>
    <row r="110" spans="2:14" s="6" customFormat="1" ht="15" customHeight="1">
      <c r="B110" s="9"/>
      <c r="D110" s="7"/>
      <c r="F110" s="7"/>
      <c r="H110" s="7"/>
      <c r="J110" s="25"/>
      <c r="K110" s="57"/>
      <c r="L110" s="25"/>
      <c r="M110" s="34"/>
      <c r="N110" s="35"/>
    </row>
    <row r="111" spans="2:14" s="6" customFormat="1" ht="15" customHeight="1">
      <c r="B111" s="9"/>
      <c r="D111" s="7"/>
      <c r="F111" s="7"/>
      <c r="H111" s="7"/>
      <c r="J111" s="25"/>
      <c r="K111" s="57"/>
      <c r="L111" s="25"/>
      <c r="M111" s="34"/>
      <c r="N111" s="35"/>
    </row>
    <row r="112" spans="2:14" s="6" customFormat="1" ht="15" customHeight="1">
      <c r="B112" s="9"/>
      <c r="D112" s="7"/>
      <c r="F112" s="7"/>
      <c r="H112" s="7"/>
      <c r="J112" s="25"/>
      <c r="K112" s="57"/>
      <c r="L112" s="25"/>
      <c r="M112" s="34"/>
      <c r="N112" s="35"/>
    </row>
    <row r="113" spans="2:14" s="6" customFormat="1" ht="15" customHeight="1">
      <c r="B113" s="9"/>
      <c r="D113" s="7"/>
      <c r="F113" s="7"/>
      <c r="H113" s="7"/>
      <c r="J113" s="25"/>
      <c r="K113" s="57"/>
      <c r="L113" s="25"/>
      <c r="M113" s="34"/>
      <c r="N113" s="35"/>
    </row>
    <row r="114" spans="2:14" s="6" customFormat="1" ht="15" customHeight="1">
      <c r="B114" s="9"/>
      <c r="D114" s="7"/>
      <c r="F114" s="7"/>
      <c r="H114" s="7"/>
      <c r="J114" s="25"/>
      <c r="K114" s="57"/>
      <c r="L114" s="25"/>
      <c r="M114" s="34"/>
      <c r="N114" s="35"/>
    </row>
    <row r="115" spans="2:14" s="6" customFormat="1" ht="15" customHeight="1">
      <c r="B115" s="9"/>
      <c r="D115" s="7"/>
      <c r="F115" s="7"/>
      <c r="H115" s="7"/>
      <c r="J115" s="25"/>
      <c r="K115" s="57"/>
      <c r="L115" s="25"/>
      <c r="M115" s="34"/>
      <c r="N115" s="35"/>
    </row>
    <row r="116" spans="2:14" s="6" customFormat="1" ht="15" customHeight="1">
      <c r="B116" s="9"/>
      <c r="D116" s="7"/>
      <c r="F116" s="7"/>
      <c r="H116" s="7"/>
      <c r="J116" s="25"/>
      <c r="K116" s="57"/>
      <c r="L116" s="25"/>
      <c r="M116" s="34"/>
      <c r="N116" s="35"/>
    </row>
    <row r="117" spans="2:14" s="6" customFormat="1" ht="15" customHeight="1">
      <c r="B117" s="9"/>
      <c r="D117" s="7"/>
      <c r="F117" s="7"/>
      <c r="H117" s="7"/>
      <c r="J117" s="25"/>
      <c r="K117" s="57"/>
      <c r="L117" s="25"/>
      <c r="M117" s="34"/>
      <c r="N117" s="35"/>
    </row>
    <row r="118" spans="2:14" s="6" customFormat="1" ht="15" customHeight="1">
      <c r="B118" s="9"/>
      <c r="D118" s="7"/>
      <c r="F118" s="7"/>
      <c r="H118" s="7"/>
      <c r="J118" s="25"/>
      <c r="K118" s="57"/>
      <c r="L118" s="25"/>
      <c r="M118" s="34"/>
      <c r="N118" s="35"/>
    </row>
    <row r="119" spans="2:14" s="6" customFormat="1" ht="15" customHeight="1">
      <c r="B119" s="9"/>
      <c r="D119" s="7"/>
      <c r="F119" s="7"/>
      <c r="H119" s="7"/>
      <c r="J119" s="25"/>
      <c r="K119" s="57"/>
      <c r="L119" s="25"/>
      <c r="M119" s="34"/>
      <c r="N119" s="35"/>
    </row>
    <row r="120" spans="2:14" s="6" customFormat="1" ht="15" customHeight="1">
      <c r="B120" s="9"/>
      <c r="D120" s="7"/>
      <c r="F120" s="7"/>
      <c r="H120" s="7"/>
      <c r="J120" s="25"/>
      <c r="K120" s="57"/>
      <c r="L120" s="25"/>
      <c r="M120" s="34"/>
      <c r="N120" s="35"/>
    </row>
    <row r="121" spans="2:14" s="6" customFormat="1" ht="15" customHeight="1">
      <c r="B121" s="9"/>
      <c r="D121" s="7"/>
      <c r="F121" s="7"/>
      <c r="H121" s="7"/>
      <c r="J121" s="25"/>
      <c r="K121" s="57"/>
      <c r="L121" s="25"/>
      <c r="M121" s="34"/>
      <c r="N121" s="35"/>
    </row>
    <row r="122" spans="2:14" s="6" customFormat="1" ht="15" customHeight="1">
      <c r="B122" s="9"/>
      <c r="D122" s="7"/>
      <c r="F122" s="7"/>
      <c r="H122" s="7"/>
      <c r="J122" s="25"/>
      <c r="K122" s="57"/>
      <c r="L122" s="25"/>
      <c r="M122" s="34"/>
      <c r="N122" s="35"/>
    </row>
    <row r="123" spans="2:14" s="6" customFormat="1" ht="15" customHeight="1">
      <c r="B123" s="9"/>
      <c r="D123" s="7"/>
      <c r="F123" s="7"/>
      <c r="H123" s="7"/>
      <c r="J123" s="25"/>
      <c r="K123" s="57"/>
      <c r="L123" s="25"/>
      <c r="M123" s="34"/>
      <c r="N123" s="35"/>
    </row>
    <row r="124" spans="2:14" s="6" customFormat="1" ht="15" customHeight="1">
      <c r="B124" s="9"/>
      <c r="D124" s="7"/>
      <c r="F124" s="7"/>
      <c r="H124" s="7"/>
      <c r="J124" s="25"/>
      <c r="K124" s="57"/>
      <c r="L124" s="25"/>
      <c r="M124" s="34"/>
      <c r="N124" s="35"/>
    </row>
    <row r="125" spans="2:14" s="6" customFormat="1" ht="15" customHeight="1">
      <c r="B125" s="9"/>
      <c r="D125" s="7"/>
      <c r="F125" s="7"/>
      <c r="H125" s="7"/>
      <c r="J125" s="25"/>
      <c r="K125" s="57"/>
      <c r="L125" s="25"/>
      <c r="M125" s="34"/>
      <c r="N125" s="35"/>
    </row>
    <row r="126" spans="2:14" s="6" customFormat="1" ht="15" customHeight="1">
      <c r="B126" s="9"/>
      <c r="D126" s="7"/>
      <c r="F126" s="7"/>
      <c r="H126" s="7"/>
      <c r="J126" s="25"/>
      <c r="K126" s="57"/>
      <c r="L126" s="25"/>
      <c r="M126" s="34"/>
      <c r="N126" s="35"/>
    </row>
    <row r="127" spans="2:14" s="6" customFormat="1" ht="15" customHeight="1">
      <c r="B127" s="9"/>
      <c r="D127" s="7"/>
      <c r="F127" s="7"/>
      <c r="H127" s="7"/>
      <c r="J127" s="25"/>
      <c r="K127" s="57"/>
      <c r="L127" s="25"/>
      <c r="M127" s="34"/>
      <c r="N127" s="35"/>
    </row>
    <row r="128" spans="2:14" s="6" customFormat="1" ht="15" customHeight="1">
      <c r="B128" s="9"/>
      <c r="D128" s="7"/>
      <c r="F128" s="7"/>
      <c r="H128" s="7"/>
      <c r="J128" s="25"/>
      <c r="K128" s="57"/>
      <c r="L128" s="25"/>
      <c r="M128" s="34"/>
      <c r="N128" s="35"/>
    </row>
    <row r="129" spans="2:14" s="6" customFormat="1" ht="15" customHeight="1">
      <c r="B129" s="9"/>
      <c r="D129" s="7"/>
      <c r="F129" s="7"/>
      <c r="H129" s="7"/>
      <c r="J129" s="25"/>
      <c r="K129" s="57"/>
      <c r="L129" s="25"/>
      <c r="M129" s="34"/>
      <c r="N129" s="35"/>
    </row>
    <row r="130" spans="2:14" s="6" customFormat="1" ht="15" customHeight="1">
      <c r="B130" s="9"/>
      <c r="D130" s="7"/>
      <c r="F130" s="7"/>
      <c r="H130" s="7"/>
      <c r="J130" s="25"/>
      <c r="K130" s="57"/>
      <c r="L130" s="25"/>
      <c r="M130" s="34"/>
      <c r="N130" s="35"/>
    </row>
    <row r="131" spans="2:14" s="6" customFormat="1" ht="15" customHeight="1">
      <c r="B131" s="9"/>
      <c r="D131" s="7"/>
      <c r="F131" s="7"/>
      <c r="H131" s="7"/>
      <c r="J131" s="25"/>
      <c r="K131" s="57"/>
      <c r="L131" s="25"/>
      <c r="M131" s="34"/>
      <c r="N131" s="35"/>
    </row>
    <row r="132" spans="2:14" s="6" customFormat="1" ht="15" customHeight="1">
      <c r="B132" s="9"/>
      <c r="D132" s="7"/>
      <c r="F132" s="7"/>
      <c r="H132" s="7"/>
      <c r="J132" s="25"/>
      <c r="K132" s="57"/>
      <c r="L132" s="25"/>
      <c r="M132" s="34"/>
      <c r="N132" s="35"/>
    </row>
    <row r="133" spans="2:14" s="6" customFormat="1" ht="15" customHeight="1">
      <c r="B133" s="9"/>
      <c r="D133" s="7"/>
      <c r="F133" s="7"/>
      <c r="H133" s="7"/>
      <c r="J133" s="25"/>
      <c r="K133" s="57"/>
      <c r="L133" s="25"/>
      <c r="M133" s="34"/>
      <c r="N133" s="35"/>
    </row>
    <row r="134" spans="2:14" s="6" customFormat="1" ht="15" customHeight="1">
      <c r="B134" s="9"/>
      <c r="D134" s="7"/>
      <c r="F134" s="7"/>
      <c r="H134" s="7"/>
      <c r="J134" s="25"/>
      <c r="K134" s="57"/>
      <c r="L134" s="25"/>
      <c r="M134" s="34"/>
      <c r="N134" s="35"/>
    </row>
    <row r="135" spans="2:14" s="6" customFormat="1" ht="15" customHeight="1">
      <c r="B135" s="9"/>
      <c r="D135" s="7"/>
      <c r="F135" s="7"/>
      <c r="H135" s="7"/>
      <c r="J135" s="25"/>
      <c r="K135" s="57"/>
      <c r="L135" s="25"/>
      <c r="M135" s="34"/>
      <c r="N135" s="35"/>
    </row>
    <row r="136" spans="2:14" s="6" customFormat="1" ht="15" customHeight="1">
      <c r="B136" s="9"/>
      <c r="D136" s="7"/>
      <c r="F136" s="7"/>
      <c r="H136" s="7"/>
      <c r="J136" s="25"/>
      <c r="K136" s="57"/>
      <c r="L136" s="25"/>
      <c r="M136" s="34"/>
      <c r="N136" s="35"/>
    </row>
    <row r="137" spans="2:14" s="6" customFormat="1" ht="15" customHeight="1">
      <c r="B137" s="9"/>
      <c r="D137" s="7"/>
      <c r="F137" s="7"/>
      <c r="H137" s="7"/>
      <c r="J137" s="25"/>
      <c r="K137" s="57"/>
      <c r="L137" s="25"/>
      <c r="M137" s="34"/>
      <c r="N137" s="35"/>
    </row>
    <row r="138" spans="2:14" s="6" customFormat="1" ht="15" customHeight="1">
      <c r="B138" s="9"/>
      <c r="D138" s="7"/>
      <c r="F138" s="7"/>
      <c r="H138" s="7"/>
      <c r="J138" s="25"/>
      <c r="K138" s="57"/>
      <c r="L138" s="25"/>
      <c r="M138" s="34"/>
      <c r="N138" s="35"/>
    </row>
    <row r="139" spans="2:14" s="6" customFormat="1" ht="15" customHeight="1">
      <c r="B139" s="9"/>
      <c r="D139" s="7"/>
      <c r="F139" s="7"/>
      <c r="H139" s="7"/>
      <c r="J139" s="25"/>
      <c r="K139" s="57"/>
      <c r="L139" s="25"/>
      <c r="M139" s="34"/>
      <c r="N139" s="35"/>
    </row>
    <row r="140" spans="2:14" s="6" customFormat="1" ht="15" customHeight="1">
      <c r="B140" s="9"/>
      <c r="D140" s="7"/>
      <c r="F140" s="7"/>
      <c r="H140" s="7"/>
      <c r="J140" s="25"/>
      <c r="K140" s="57"/>
      <c r="L140" s="25"/>
      <c r="M140" s="34"/>
      <c r="N140" s="35"/>
    </row>
    <row r="141" spans="2:14" s="6" customFormat="1" ht="15" customHeight="1">
      <c r="B141" s="9"/>
      <c r="D141" s="7"/>
      <c r="F141" s="7"/>
      <c r="H141" s="7"/>
      <c r="J141" s="25"/>
      <c r="K141" s="57"/>
      <c r="L141" s="25"/>
      <c r="M141" s="34"/>
      <c r="N141" s="35"/>
    </row>
    <row r="142" spans="2:14" s="6" customFormat="1" ht="15" customHeight="1">
      <c r="B142" s="9"/>
      <c r="D142" s="7"/>
      <c r="F142" s="7"/>
      <c r="H142" s="7"/>
      <c r="J142" s="25"/>
      <c r="K142" s="57"/>
      <c r="L142" s="25"/>
      <c r="M142" s="34"/>
      <c r="N142" s="35"/>
    </row>
    <row r="143" spans="2:14" s="6" customFormat="1" ht="15" customHeight="1">
      <c r="B143" s="9"/>
      <c r="D143" s="7"/>
      <c r="F143" s="7"/>
      <c r="H143" s="7"/>
      <c r="J143" s="25"/>
      <c r="K143" s="57"/>
      <c r="L143" s="25"/>
      <c r="M143" s="34"/>
      <c r="N143" s="35"/>
    </row>
    <row r="144" spans="2:14" s="6" customFormat="1" ht="15" customHeight="1">
      <c r="B144" s="9"/>
      <c r="D144" s="7"/>
      <c r="F144" s="7"/>
      <c r="H144" s="7"/>
      <c r="J144" s="25"/>
      <c r="K144" s="57"/>
      <c r="L144" s="25"/>
      <c r="M144" s="34"/>
      <c r="N144" s="35"/>
    </row>
    <row r="145" spans="2:14" s="6" customFormat="1" ht="15" customHeight="1">
      <c r="B145" s="9"/>
      <c r="D145" s="7"/>
      <c r="F145" s="7"/>
      <c r="H145" s="7"/>
      <c r="J145" s="25"/>
      <c r="K145" s="57"/>
      <c r="L145" s="25"/>
      <c r="M145" s="34"/>
      <c r="N145" s="35"/>
    </row>
    <row r="146" spans="2:14" s="6" customFormat="1" ht="15" customHeight="1">
      <c r="B146" s="9"/>
      <c r="D146" s="7"/>
      <c r="F146" s="7"/>
      <c r="H146" s="7"/>
      <c r="J146" s="25"/>
      <c r="K146" s="57"/>
      <c r="L146" s="25"/>
      <c r="M146" s="34"/>
      <c r="N146" s="35"/>
    </row>
    <row r="147" spans="2:14" s="6" customFormat="1" ht="15" customHeight="1">
      <c r="B147" s="9"/>
      <c r="D147" s="7"/>
      <c r="F147" s="7"/>
      <c r="H147" s="7"/>
      <c r="J147" s="25"/>
      <c r="K147" s="57"/>
      <c r="L147" s="25"/>
      <c r="M147" s="34"/>
      <c r="N147" s="35"/>
    </row>
    <row r="148" spans="2:14" s="6" customFormat="1" ht="15" customHeight="1">
      <c r="B148" s="9"/>
      <c r="D148" s="7"/>
      <c r="F148" s="7"/>
      <c r="H148" s="7"/>
      <c r="J148" s="25"/>
      <c r="K148" s="57"/>
      <c r="L148" s="25"/>
      <c r="M148" s="34"/>
      <c r="N148" s="35"/>
    </row>
    <row r="149" spans="2:14" s="6" customFormat="1" ht="15" customHeight="1">
      <c r="B149" s="9"/>
      <c r="D149" s="7"/>
      <c r="F149" s="7"/>
      <c r="H149" s="7"/>
      <c r="J149" s="25"/>
      <c r="K149" s="57"/>
      <c r="L149" s="25"/>
      <c r="M149" s="34"/>
      <c r="N149" s="35"/>
    </row>
    <row r="150" spans="2:14" s="6" customFormat="1" ht="15" customHeight="1">
      <c r="B150" s="9"/>
      <c r="D150" s="7"/>
      <c r="F150" s="7"/>
      <c r="H150" s="7"/>
      <c r="J150" s="25"/>
      <c r="K150" s="57"/>
      <c r="L150" s="25"/>
      <c r="M150" s="34"/>
      <c r="N150" s="35"/>
    </row>
    <row r="151" spans="2:14" s="6" customFormat="1" ht="15" customHeight="1">
      <c r="B151" s="9"/>
      <c r="D151" s="7"/>
      <c r="F151" s="7"/>
      <c r="H151" s="7"/>
      <c r="J151" s="25"/>
      <c r="K151" s="57"/>
      <c r="L151" s="25"/>
      <c r="M151" s="34"/>
      <c r="N151" s="35"/>
    </row>
    <row r="152" spans="2:14" s="6" customFormat="1" ht="15" customHeight="1">
      <c r="B152" s="9"/>
      <c r="D152" s="7"/>
      <c r="F152" s="7"/>
      <c r="H152" s="7"/>
      <c r="J152" s="25"/>
      <c r="K152" s="57"/>
      <c r="L152" s="25"/>
      <c r="M152" s="34"/>
      <c r="N152" s="35"/>
    </row>
    <row r="153" spans="2:14" s="6" customFormat="1" ht="15" customHeight="1">
      <c r="B153" s="9"/>
      <c r="D153" s="7"/>
      <c r="F153" s="7"/>
      <c r="H153" s="7"/>
      <c r="J153" s="25"/>
      <c r="K153" s="57"/>
      <c r="L153" s="25"/>
      <c r="M153" s="34"/>
      <c r="N153" s="35"/>
    </row>
    <row r="154" spans="2:14" s="6" customFormat="1" ht="15" customHeight="1">
      <c r="B154" s="9"/>
      <c r="D154" s="7"/>
      <c r="F154" s="7"/>
      <c r="H154" s="7"/>
      <c r="J154" s="25"/>
      <c r="K154" s="57"/>
      <c r="L154" s="25"/>
      <c r="M154" s="34"/>
      <c r="N154" s="35"/>
    </row>
    <row r="155" spans="2:14" s="6" customFormat="1" ht="15" customHeight="1">
      <c r="B155" s="9"/>
      <c r="D155" s="7"/>
      <c r="F155" s="7"/>
      <c r="H155" s="7"/>
      <c r="J155" s="25"/>
      <c r="K155" s="57"/>
      <c r="L155" s="25"/>
      <c r="M155" s="34"/>
      <c r="N155" s="35"/>
    </row>
    <row r="156" spans="2:14" s="6" customFormat="1" ht="15" customHeight="1">
      <c r="B156" s="9"/>
      <c r="D156" s="7"/>
      <c r="F156" s="7"/>
      <c r="H156" s="7"/>
      <c r="J156" s="25"/>
      <c r="K156" s="57"/>
      <c r="L156" s="25"/>
      <c r="M156" s="34"/>
      <c r="N156" s="35"/>
    </row>
    <row r="157" spans="2:14" s="6" customFormat="1" ht="15" customHeight="1">
      <c r="B157" s="9"/>
      <c r="D157" s="7"/>
      <c r="F157" s="7"/>
      <c r="H157" s="7"/>
      <c r="J157" s="25"/>
      <c r="K157" s="57"/>
      <c r="L157" s="25"/>
      <c r="M157" s="34"/>
      <c r="N157" s="35"/>
    </row>
    <row r="158" spans="2:14" s="6" customFormat="1" ht="15" customHeight="1">
      <c r="B158" s="9"/>
      <c r="D158" s="7"/>
      <c r="F158" s="7"/>
      <c r="H158" s="7"/>
      <c r="J158" s="25"/>
      <c r="K158" s="57"/>
      <c r="L158" s="25"/>
      <c r="M158" s="34"/>
      <c r="N158" s="35"/>
    </row>
    <row r="159" spans="2:14" s="6" customFormat="1" ht="15" customHeight="1">
      <c r="B159" s="9"/>
      <c r="D159" s="7"/>
      <c r="F159" s="7"/>
      <c r="H159" s="7"/>
      <c r="J159" s="25"/>
      <c r="K159" s="57"/>
      <c r="L159" s="25"/>
      <c r="M159" s="34"/>
      <c r="N159" s="35"/>
    </row>
    <row r="160" spans="2:14" s="6" customFormat="1" ht="15" customHeight="1">
      <c r="B160" s="9"/>
      <c r="D160" s="7"/>
      <c r="F160" s="7"/>
      <c r="H160" s="7"/>
      <c r="J160" s="25"/>
      <c r="K160" s="57"/>
      <c r="L160" s="25"/>
      <c r="M160" s="34"/>
      <c r="N160" s="35"/>
    </row>
    <row r="161" spans="2:14" s="6" customFormat="1" ht="15" customHeight="1">
      <c r="B161" s="9"/>
      <c r="D161" s="7"/>
      <c r="F161" s="7"/>
      <c r="H161" s="7"/>
      <c r="J161" s="25"/>
      <c r="K161" s="57"/>
      <c r="L161" s="25"/>
      <c r="M161" s="34"/>
      <c r="N161" s="35"/>
    </row>
    <row r="162" spans="2:14" s="6" customFormat="1" ht="15" customHeight="1">
      <c r="B162" s="9"/>
      <c r="D162" s="7"/>
      <c r="F162" s="7"/>
      <c r="H162" s="7"/>
      <c r="J162" s="25"/>
      <c r="K162" s="57"/>
      <c r="L162" s="25"/>
      <c r="M162" s="34"/>
      <c r="N162" s="35"/>
    </row>
    <row r="163" spans="2:14" s="6" customFormat="1" ht="15" customHeight="1">
      <c r="B163" s="9"/>
      <c r="D163" s="7"/>
      <c r="F163" s="7"/>
      <c r="H163" s="7"/>
      <c r="J163" s="25"/>
      <c r="K163" s="57"/>
      <c r="L163" s="25"/>
      <c r="M163" s="34"/>
      <c r="N163" s="35"/>
    </row>
    <row r="164" spans="2:14" s="6" customFormat="1" ht="15" customHeight="1">
      <c r="B164" s="9"/>
      <c r="D164" s="7"/>
      <c r="F164" s="7"/>
      <c r="H164" s="7"/>
      <c r="J164" s="25"/>
      <c r="K164" s="57"/>
      <c r="L164" s="25"/>
      <c r="M164" s="34"/>
      <c r="N164" s="35"/>
    </row>
    <row r="165" spans="2:14" s="6" customFormat="1" ht="15" customHeight="1">
      <c r="B165" s="9"/>
      <c r="D165" s="7"/>
      <c r="F165" s="7"/>
      <c r="H165" s="7"/>
      <c r="J165" s="25"/>
      <c r="K165" s="57"/>
      <c r="L165" s="25"/>
      <c r="M165" s="34"/>
      <c r="N165" s="35"/>
    </row>
    <row r="166" spans="2:14" s="6" customFormat="1" ht="15" customHeight="1">
      <c r="B166" s="9"/>
      <c r="D166" s="7"/>
      <c r="F166" s="7"/>
      <c r="H166" s="7"/>
      <c r="J166" s="25"/>
      <c r="K166" s="57"/>
      <c r="L166" s="25"/>
      <c r="M166" s="34"/>
      <c r="N166" s="35"/>
    </row>
    <row r="167" spans="2:14" s="6" customFormat="1" ht="15" customHeight="1">
      <c r="B167" s="9"/>
      <c r="D167" s="7"/>
      <c r="F167" s="7"/>
      <c r="H167" s="7"/>
      <c r="J167" s="25"/>
      <c r="K167" s="57"/>
      <c r="L167" s="25"/>
      <c r="M167" s="34"/>
      <c r="N167" s="35"/>
    </row>
    <row r="168" spans="2:14" s="6" customFormat="1" ht="15" customHeight="1">
      <c r="B168" s="9"/>
      <c r="D168" s="7"/>
      <c r="F168" s="7"/>
      <c r="H168" s="7"/>
      <c r="J168" s="25"/>
      <c r="K168" s="57"/>
      <c r="L168" s="25"/>
      <c r="M168" s="34"/>
      <c r="N168" s="35"/>
    </row>
    <row r="169" spans="2:14" s="6" customFormat="1" ht="15" customHeight="1">
      <c r="B169" s="9"/>
      <c r="D169" s="7"/>
      <c r="F169" s="7"/>
      <c r="H169" s="7"/>
      <c r="J169" s="25"/>
      <c r="K169" s="57"/>
      <c r="L169" s="25"/>
      <c r="M169" s="34"/>
      <c r="N169" s="35"/>
    </row>
    <row r="170" spans="2:14" s="6" customFormat="1" ht="15" customHeight="1">
      <c r="B170" s="9"/>
      <c r="D170" s="7"/>
      <c r="F170" s="7"/>
      <c r="H170" s="7"/>
      <c r="J170" s="25"/>
      <c r="K170" s="57"/>
      <c r="L170" s="25"/>
      <c r="M170" s="34"/>
      <c r="N170" s="35"/>
    </row>
    <row r="171" spans="2:14" s="6" customFormat="1" ht="15" customHeight="1">
      <c r="B171" s="9"/>
      <c r="D171" s="7"/>
      <c r="F171" s="7"/>
      <c r="H171" s="7"/>
      <c r="J171" s="25"/>
      <c r="K171" s="57"/>
      <c r="L171" s="25"/>
      <c r="M171" s="34"/>
      <c r="N171" s="35"/>
    </row>
    <row r="172" spans="2:14" s="6" customFormat="1" ht="15" customHeight="1">
      <c r="B172" s="9"/>
      <c r="D172" s="7"/>
      <c r="F172" s="7"/>
      <c r="H172" s="7"/>
      <c r="J172" s="25"/>
      <c r="K172" s="57"/>
      <c r="L172" s="25"/>
      <c r="M172" s="34"/>
      <c r="N172" s="35"/>
    </row>
    <row r="173" spans="2:14" s="6" customFormat="1" ht="15" customHeight="1">
      <c r="B173" s="9"/>
      <c r="D173" s="7"/>
      <c r="F173" s="7"/>
      <c r="H173" s="7"/>
      <c r="J173" s="25"/>
      <c r="K173" s="57"/>
      <c r="L173" s="25"/>
      <c r="M173" s="34"/>
      <c r="N173" s="35"/>
    </row>
    <row r="174" spans="2:14" s="6" customFormat="1" ht="15" customHeight="1">
      <c r="B174" s="9"/>
      <c r="D174" s="7"/>
      <c r="F174" s="7"/>
      <c r="H174" s="7"/>
      <c r="J174" s="25"/>
      <c r="K174" s="57"/>
      <c r="L174" s="25"/>
      <c r="M174" s="34"/>
      <c r="N174" s="35"/>
    </row>
    <row r="175" spans="2:14" s="6" customFormat="1" ht="15" customHeight="1">
      <c r="B175" s="9"/>
      <c r="D175" s="7"/>
      <c r="F175" s="7"/>
      <c r="H175" s="7"/>
      <c r="J175" s="25"/>
      <c r="K175" s="57"/>
      <c r="L175" s="25"/>
      <c r="M175" s="34"/>
      <c r="N175" s="35"/>
    </row>
    <row r="176" spans="2:14" s="6" customFormat="1" ht="15" customHeight="1">
      <c r="B176" s="9"/>
      <c r="D176" s="7"/>
      <c r="F176" s="7"/>
      <c r="H176" s="7"/>
      <c r="J176" s="25"/>
      <c r="K176" s="57"/>
      <c r="L176" s="25"/>
      <c r="M176" s="34"/>
      <c r="N176" s="35"/>
    </row>
    <row r="177" spans="2:14" s="6" customFormat="1" ht="15" customHeight="1">
      <c r="B177" s="9"/>
      <c r="D177" s="7"/>
      <c r="F177" s="7"/>
      <c r="H177" s="7"/>
      <c r="J177" s="25"/>
      <c r="K177" s="57"/>
      <c r="L177" s="25"/>
      <c r="M177" s="34"/>
      <c r="N177" s="35"/>
    </row>
    <row r="178" spans="2:14" s="6" customFormat="1" ht="15" customHeight="1">
      <c r="B178" s="9"/>
      <c r="D178" s="7"/>
      <c r="F178" s="7"/>
      <c r="H178" s="7"/>
      <c r="J178" s="25"/>
      <c r="K178" s="57"/>
      <c r="L178" s="25"/>
      <c r="M178" s="34"/>
      <c r="N178" s="35"/>
    </row>
    <row r="179" spans="2:14" s="6" customFormat="1" ht="15" customHeight="1">
      <c r="B179" s="9"/>
      <c r="D179" s="7"/>
      <c r="F179" s="7"/>
      <c r="H179" s="7"/>
      <c r="J179" s="25"/>
      <c r="K179" s="57"/>
      <c r="L179" s="25"/>
      <c r="M179" s="34"/>
      <c r="N179" s="35"/>
    </row>
    <row r="180" spans="2:14" s="6" customFormat="1" ht="15" customHeight="1">
      <c r="B180" s="9"/>
      <c r="D180" s="7"/>
      <c r="F180" s="7"/>
      <c r="H180" s="7"/>
      <c r="J180" s="25"/>
      <c r="K180" s="57"/>
      <c r="L180" s="25"/>
      <c r="M180" s="34"/>
      <c r="N180" s="35"/>
    </row>
    <row r="181" spans="2:14" s="6" customFormat="1" ht="15" customHeight="1">
      <c r="B181" s="9"/>
      <c r="D181" s="7"/>
      <c r="F181" s="7"/>
      <c r="H181" s="7"/>
      <c r="J181" s="25"/>
      <c r="K181" s="57"/>
      <c r="L181" s="25"/>
      <c r="M181" s="34"/>
      <c r="N181" s="35"/>
    </row>
    <row r="182" spans="2:14" s="6" customFormat="1" ht="15" customHeight="1">
      <c r="B182" s="9"/>
      <c r="D182" s="7"/>
      <c r="F182" s="7"/>
      <c r="H182" s="7"/>
      <c r="J182" s="25"/>
      <c r="K182" s="57"/>
      <c r="L182" s="25"/>
      <c r="M182" s="34"/>
      <c r="N182" s="35"/>
    </row>
    <row r="183" spans="2:14" s="6" customFormat="1" ht="15" customHeight="1">
      <c r="B183" s="9"/>
      <c r="D183" s="7"/>
      <c r="F183" s="7"/>
      <c r="H183" s="7"/>
      <c r="J183" s="25"/>
      <c r="K183" s="57"/>
      <c r="L183" s="25"/>
      <c r="M183" s="34"/>
      <c r="N183" s="35"/>
    </row>
    <row r="184" spans="2:14" s="6" customFormat="1" ht="15" customHeight="1">
      <c r="B184" s="9"/>
      <c r="D184" s="7"/>
      <c r="F184" s="7"/>
      <c r="H184" s="7"/>
      <c r="J184" s="25"/>
      <c r="K184" s="57"/>
      <c r="L184" s="25"/>
      <c r="M184" s="34"/>
      <c r="N184" s="35"/>
    </row>
    <row r="185" spans="2:14" s="6" customFormat="1" ht="15" customHeight="1">
      <c r="B185" s="9"/>
      <c r="D185" s="7"/>
      <c r="F185" s="7"/>
      <c r="H185" s="7"/>
      <c r="J185" s="25"/>
      <c r="K185" s="57"/>
      <c r="L185" s="25"/>
      <c r="M185" s="34"/>
      <c r="N185" s="35"/>
    </row>
    <row r="186" spans="2:14" s="6" customFormat="1" ht="15" customHeight="1">
      <c r="B186" s="9"/>
      <c r="D186" s="7"/>
      <c r="F186" s="7"/>
      <c r="H186" s="7"/>
      <c r="J186" s="25"/>
      <c r="K186" s="57"/>
      <c r="L186" s="25"/>
      <c r="M186" s="34"/>
      <c r="N186" s="35"/>
    </row>
    <row r="187" spans="2:14" s="6" customFormat="1" ht="15" customHeight="1">
      <c r="B187" s="9"/>
      <c r="D187" s="7"/>
      <c r="F187" s="7"/>
      <c r="H187" s="7"/>
      <c r="J187" s="25"/>
      <c r="K187" s="57"/>
      <c r="L187" s="25"/>
      <c r="M187" s="34"/>
      <c r="N187" s="35"/>
    </row>
    <row r="188" spans="2:14" s="6" customFormat="1" ht="15" customHeight="1">
      <c r="B188" s="9"/>
      <c r="D188" s="7"/>
      <c r="F188" s="7"/>
      <c r="H188" s="7"/>
      <c r="J188" s="25"/>
      <c r="K188" s="57"/>
      <c r="L188" s="25"/>
      <c r="M188" s="34"/>
      <c r="N188" s="35"/>
    </row>
    <row r="189" spans="2:14" s="6" customFormat="1" ht="15" customHeight="1">
      <c r="B189" s="9"/>
      <c r="D189" s="7"/>
      <c r="F189" s="7"/>
      <c r="H189" s="7"/>
      <c r="J189" s="25"/>
      <c r="K189" s="57"/>
      <c r="L189" s="25"/>
      <c r="M189" s="34"/>
      <c r="N189" s="35"/>
    </row>
    <row r="190" spans="2:14" s="6" customFormat="1" ht="15" customHeight="1">
      <c r="B190" s="9"/>
      <c r="D190" s="7"/>
      <c r="F190" s="7"/>
      <c r="H190" s="7"/>
      <c r="J190" s="25"/>
      <c r="K190" s="57"/>
      <c r="L190" s="25"/>
      <c r="M190" s="34"/>
      <c r="N190" s="35"/>
    </row>
    <row r="191" spans="2:14" s="6" customFormat="1" ht="15" customHeight="1">
      <c r="B191" s="9"/>
      <c r="D191" s="7"/>
      <c r="F191" s="7"/>
      <c r="H191" s="7"/>
      <c r="J191" s="25"/>
      <c r="K191" s="57"/>
      <c r="L191" s="25"/>
      <c r="M191" s="34"/>
      <c r="N191" s="35"/>
    </row>
    <row r="192" spans="2:14" s="6" customFormat="1" ht="15" customHeight="1">
      <c r="B192" s="9"/>
      <c r="D192" s="7"/>
      <c r="F192" s="7"/>
      <c r="H192" s="7"/>
      <c r="J192" s="25"/>
      <c r="K192" s="57"/>
      <c r="L192" s="25"/>
      <c r="M192" s="34"/>
      <c r="N192" s="35"/>
    </row>
    <row r="193" spans="2:14" s="6" customFormat="1" ht="15" customHeight="1">
      <c r="B193" s="9"/>
      <c r="D193" s="7"/>
      <c r="F193" s="7"/>
      <c r="H193" s="7"/>
      <c r="J193" s="25"/>
      <c r="K193" s="57"/>
      <c r="L193" s="25"/>
      <c r="M193" s="34"/>
      <c r="N193" s="35"/>
    </row>
    <row r="194" spans="2:14" s="6" customFormat="1" ht="15" customHeight="1">
      <c r="B194" s="9"/>
      <c r="D194" s="7"/>
      <c r="F194" s="7"/>
      <c r="H194" s="7"/>
      <c r="J194" s="25"/>
      <c r="K194" s="57"/>
      <c r="L194" s="25"/>
      <c r="M194" s="34"/>
      <c r="N194" s="35"/>
    </row>
    <row r="195" spans="2:14" s="6" customFormat="1" ht="15" customHeight="1">
      <c r="B195" s="9"/>
      <c r="D195" s="7"/>
      <c r="F195" s="7"/>
      <c r="H195" s="7"/>
      <c r="J195" s="25"/>
      <c r="K195" s="57"/>
      <c r="L195" s="25"/>
      <c r="M195" s="34"/>
      <c r="N195" s="35"/>
    </row>
    <row r="196" spans="2:14" s="6" customFormat="1" ht="15" customHeight="1">
      <c r="B196" s="9"/>
      <c r="D196" s="7"/>
      <c r="F196" s="7"/>
      <c r="H196" s="7"/>
      <c r="J196" s="25"/>
      <c r="K196" s="57"/>
      <c r="L196" s="25"/>
      <c r="M196" s="34"/>
      <c r="N196" s="35"/>
    </row>
    <row r="197" spans="2:14" s="6" customFormat="1" ht="15" customHeight="1">
      <c r="B197" s="9"/>
      <c r="D197" s="7"/>
      <c r="F197" s="7"/>
      <c r="H197" s="7"/>
      <c r="J197" s="25"/>
      <c r="K197" s="57"/>
      <c r="L197" s="25"/>
      <c r="M197" s="34"/>
      <c r="N197" s="35"/>
    </row>
    <row r="198" spans="2:14" s="6" customFormat="1" ht="15" customHeight="1">
      <c r="B198" s="9"/>
      <c r="D198" s="7"/>
      <c r="F198" s="7"/>
      <c r="H198" s="7"/>
      <c r="J198" s="25"/>
      <c r="K198" s="57"/>
      <c r="L198" s="25"/>
      <c r="M198" s="34"/>
      <c r="N198" s="35"/>
    </row>
    <row r="199" spans="2:14" s="6" customFormat="1" ht="15" customHeight="1">
      <c r="B199" s="9"/>
      <c r="D199" s="7"/>
      <c r="F199" s="7"/>
      <c r="H199" s="7"/>
      <c r="J199" s="25"/>
      <c r="K199" s="57"/>
      <c r="L199" s="25"/>
      <c r="M199" s="34"/>
      <c r="N199" s="35"/>
    </row>
    <row r="200" spans="2:14" s="6" customFormat="1" ht="15" customHeight="1">
      <c r="B200" s="9"/>
      <c r="D200" s="7"/>
      <c r="F200" s="7"/>
      <c r="H200" s="7"/>
      <c r="J200" s="25"/>
      <c r="K200" s="57"/>
      <c r="L200" s="25"/>
      <c r="M200" s="34"/>
      <c r="N200" s="35"/>
    </row>
    <row r="201" spans="2:14" s="6" customFormat="1" ht="15" customHeight="1">
      <c r="B201" s="9"/>
      <c r="D201" s="7"/>
      <c r="F201" s="7"/>
      <c r="H201" s="7"/>
      <c r="J201" s="25"/>
      <c r="K201" s="57"/>
      <c r="L201" s="25"/>
      <c r="M201" s="34"/>
      <c r="N201" s="35"/>
    </row>
    <row r="202" spans="2:14" s="6" customFormat="1" ht="15" customHeight="1">
      <c r="B202" s="9"/>
      <c r="D202" s="7"/>
      <c r="F202" s="7"/>
      <c r="H202" s="7"/>
      <c r="J202" s="25"/>
      <c r="K202" s="57"/>
      <c r="L202" s="25"/>
      <c r="M202" s="34"/>
      <c r="N202" s="35"/>
    </row>
    <row r="203" spans="2:14" s="6" customFormat="1" ht="15" customHeight="1">
      <c r="B203" s="9"/>
      <c r="D203" s="7"/>
      <c r="F203" s="7"/>
      <c r="H203" s="7"/>
      <c r="J203" s="25"/>
      <c r="K203" s="57"/>
      <c r="L203" s="25"/>
      <c r="M203" s="34"/>
      <c r="N203" s="35"/>
    </row>
    <row r="204" spans="2:14" s="6" customFormat="1" ht="15" customHeight="1">
      <c r="B204" s="9"/>
      <c r="D204" s="7"/>
      <c r="F204" s="7"/>
      <c r="H204" s="7"/>
      <c r="J204" s="25"/>
      <c r="K204" s="57"/>
      <c r="L204" s="25"/>
      <c r="M204" s="34"/>
      <c r="N204" s="35"/>
    </row>
    <row r="205" spans="2:14" s="6" customFormat="1" ht="15" customHeight="1">
      <c r="B205" s="9"/>
      <c r="D205" s="7"/>
      <c r="F205" s="7"/>
      <c r="H205" s="7"/>
      <c r="J205" s="25"/>
      <c r="K205" s="57"/>
      <c r="L205" s="25"/>
      <c r="M205" s="34"/>
      <c r="N205" s="35"/>
    </row>
    <row r="206" spans="2:14" s="6" customFormat="1" ht="15" customHeight="1">
      <c r="B206" s="9"/>
      <c r="D206" s="7"/>
      <c r="F206" s="7"/>
      <c r="H206" s="7"/>
      <c r="J206" s="25"/>
      <c r="K206" s="57"/>
      <c r="L206" s="25"/>
      <c r="M206" s="34"/>
      <c r="N206" s="35"/>
    </row>
    <row r="207" spans="2:14" s="6" customFormat="1" ht="15" customHeight="1">
      <c r="B207" s="9"/>
      <c r="D207" s="7"/>
      <c r="F207" s="7"/>
      <c r="H207" s="7"/>
      <c r="J207" s="25"/>
      <c r="K207" s="57"/>
      <c r="L207" s="25"/>
      <c r="M207" s="34"/>
      <c r="N207" s="35"/>
    </row>
    <row r="208" spans="2:14" s="6" customFormat="1" ht="15" customHeight="1">
      <c r="B208" s="9"/>
      <c r="D208" s="7"/>
      <c r="F208" s="7"/>
      <c r="H208" s="7"/>
      <c r="J208" s="25"/>
      <c r="K208" s="57"/>
      <c r="L208" s="25"/>
      <c r="M208" s="34"/>
      <c r="N208" s="35"/>
    </row>
    <row r="209" spans="2:14" s="6" customFormat="1" ht="15" customHeight="1">
      <c r="B209" s="9"/>
      <c r="D209" s="7"/>
      <c r="F209" s="7"/>
      <c r="H209" s="7"/>
      <c r="J209" s="25"/>
      <c r="K209" s="57"/>
      <c r="L209" s="25"/>
      <c r="M209" s="34"/>
      <c r="N209" s="35"/>
    </row>
    <row r="210" spans="2:14" s="6" customFormat="1" ht="15" customHeight="1">
      <c r="B210" s="9"/>
      <c r="D210" s="7"/>
      <c r="F210" s="7"/>
      <c r="H210" s="7"/>
      <c r="J210" s="25"/>
      <c r="K210" s="57"/>
      <c r="L210" s="25"/>
      <c r="M210" s="34"/>
      <c r="N210" s="35"/>
    </row>
    <row r="211" spans="2:14" s="6" customFormat="1" ht="15" customHeight="1">
      <c r="B211" s="9"/>
      <c r="D211" s="7"/>
      <c r="F211" s="7"/>
      <c r="H211" s="7"/>
      <c r="J211" s="25"/>
      <c r="K211" s="57"/>
      <c r="L211" s="25"/>
      <c r="M211" s="34"/>
      <c r="N211" s="35"/>
    </row>
    <row r="212" spans="2:14" s="6" customFormat="1" ht="15" customHeight="1">
      <c r="B212" s="9"/>
      <c r="D212" s="7"/>
      <c r="F212" s="7"/>
      <c r="H212" s="7"/>
      <c r="J212" s="25"/>
      <c r="K212" s="57"/>
      <c r="L212" s="25"/>
      <c r="M212" s="34"/>
      <c r="N212" s="35"/>
    </row>
    <row r="213" spans="2:14" s="6" customFormat="1" ht="15" customHeight="1">
      <c r="B213" s="9"/>
      <c r="D213" s="7"/>
      <c r="F213" s="7"/>
      <c r="H213" s="7"/>
      <c r="J213" s="25"/>
      <c r="K213" s="57"/>
      <c r="L213" s="25"/>
      <c r="M213" s="34"/>
      <c r="N213" s="35"/>
    </row>
    <row r="214" spans="2:14" s="6" customFormat="1" ht="15" customHeight="1">
      <c r="B214" s="9"/>
      <c r="D214" s="7"/>
      <c r="F214" s="7"/>
      <c r="H214" s="7"/>
      <c r="J214" s="25"/>
      <c r="K214" s="57"/>
      <c r="L214" s="25"/>
      <c r="M214" s="34"/>
      <c r="N214" s="35"/>
    </row>
    <row r="215" spans="2:14" s="6" customFormat="1" ht="15" customHeight="1">
      <c r="B215" s="9"/>
      <c r="D215" s="7"/>
      <c r="F215" s="7"/>
      <c r="H215" s="7"/>
      <c r="J215" s="25"/>
      <c r="K215" s="57"/>
      <c r="L215" s="25"/>
      <c r="M215" s="34"/>
      <c r="N215" s="35"/>
    </row>
    <row r="216" spans="2:14" s="6" customFormat="1" ht="15" customHeight="1">
      <c r="B216" s="9"/>
      <c r="D216" s="7"/>
      <c r="F216" s="7"/>
      <c r="H216" s="7"/>
      <c r="J216" s="25"/>
      <c r="K216" s="57"/>
      <c r="L216" s="25"/>
      <c r="M216" s="34"/>
      <c r="N216" s="35"/>
    </row>
    <row r="217" spans="2:14" s="6" customFormat="1" ht="15" customHeight="1">
      <c r="B217" s="9"/>
      <c r="D217" s="7"/>
      <c r="F217" s="7"/>
      <c r="H217" s="7"/>
      <c r="J217" s="25"/>
      <c r="K217" s="57"/>
      <c r="L217" s="25"/>
      <c r="M217" s="34"/>
      <c r="N217" s="35"/>
    </row>
    <row r="218" spans="2:14" s="6" customFormat="1" ht="15" customHeight="1">
      <c r="B218" s="9"/>
      <c r="D218" s="7"/>
      <c r="F218" s="7"/>
      <c r="H218" s="7"/>
      <c r="J218" s="25"/>
      <c r="K218" s="57"/>
      <c r="L218" s="25"/>
      <c r="M218" s="34"/>
      <c r="N218" s="35"/>
    </row>
    <row r="219" spans="2:14" s="6" customFormat="1" ht="15" customHeight="1">
      <c r="B219" s="9"/>
      <c r="D219" s="7"/>
      <c r="F219" s="7"/>
      <c r="H219" s="7"/>
      <c r="J219" s="25"/>
      <c r="K219" s="57"/>
      <c r="L219" s="25"/>
      <c r="M219" s="34"/>
      <c r="N219" s="35"/>
    </row>
    <row r="220" spans="2:14" s="6" customFormat="1" ht="15" customHeight="1">
      <c r="B220" s="9"/>
      <c r="D220" s="7"/>
      <c r="F220" s="7"/>
      <c r="H220" s="7"/>
      <c r="J220" s="25"/>
      <c r="K220" s="57"/>
      <c r="L220" s="25"/>
      <c r="M220" s="34"/>
      <c r="N220" s="35"/>
    </row>
    <row r="221" spans="2:14" s="6" customFormat="1" ht="15" customHeight="1">
      <c r="B221" s="9"/>
      <c r="D221" s="7"/>
      <c r="F221" s="7"/>
      <c r="H221" s="7"/>
      <c r="J221" s="25"/>
      <c r="K221" s="57"/>
      <c r="L221" s="25"/>
      <c r="M221" s="34"/>
      <c r="N221" s="35"/>
    </row>
    <row r="222" spans="2:14" s="6" customFormat="1" ht="15" customHeight="1">
      <c r="B222" s="9"/>
      <c r="D222" s="7"/>
      <c r="F222" s="7"/>
      <c r="H222" s="7"/>
      <c r="J222" s="25"/>
      <c r="K222" s="57"/>
      <c r="L222" s="25"/>
      <c r="M222" s="34"/>
      <c r="N222" s="35"/>
    </row>
    <row r="223" spans="2:14" s="6" customFormat="1" ht="15" customHeight="1">
      <c r="B223" s="9"/>
      <c r="D223" s="7"/>
      <c r="F223" s="7"/>
      <c r="H223" s="7"/>
      <c r="J223" s="25"/>
      <c r="K223" s="57"/>
      <c r="L223" s="25"/>
      <c r="M223" s="34"/>
      <c r="N223" s="35"/>
    </row>
    <row r="224" spans="2:14" s="6" customFormat="1" ht="15" customHeight="1">
      <c r="B224" s="9"/>
      <c r="D224" s="7"/>
      <c r="F224" s="7"/>
      <c r="H224" s="7"/>
      <c r="J224" s="25"/>
      <c r="K224" s="57"/>
      <c r="L224" s="25"/>
      <c r="M224" s="34"/>
      <c r="N224" s="35"/>
    </row>
    <row r="225" spans="2:14" s="6" customFormat="1" ht="15" customHeight="1">
      <c r="B225" s="9"/>
      <c r="D225" s="7"/>
      <c r="F225" s="7"/>
      <c r="H225" s="7"/>
      <c r="J225" s="25"/>
      <c r="K225" s="57"/>
      <c r="L225" s="25"/>
      <c r="M225" s="34"/>
      <c r="N225" s="35"/>
    </row>
    <row r="226" spans="2:14" s="6" customFormat="1" ht="15" customHeight="1">
      <c r="B226" s="9"/>
      <c r="D226" s="7"/>
      <c r="F226" s="7"/>
      <c r="H226" s="7"/>
      <c r="J226" s="25"/>
      <c r="K226" s="57"/>
      <c r="L226" s="25"/>
      <c r="M226" s="34"/>
      <c r="N226" s="35"/>
    </row>
    <row r="227" spans="2:14" s="6" customFormat="1" ht="15" customHeight="1">
      <c r="B227" s="9"/>
      <c r="D227" s="7"/>
      <c r="F227" s="7"/>
      <c r="H227" s="7"/>
      <c r="J227" s="25"/>
      <c r="K227" s="57"/>
      <c r="L227" s="25"/>
      <c r="M227" s="34"/>
      <c r="N227" s="35"/>
    </row>
    <row r="228" spans="2:14" s="6" customFormat="1" ht="15" customHeight="1">
      <c r="B228" s="9"/>
      <c r="D228" s="7"/>
      <c r="F228" s="7"/>
      <c r="H228" s="7"/>
      <c r="J228" s="25"/>
      <c r="K228" s="57"/>
      <c r="L228" s="25"/>
      <c r="M228" s="34"/>
      <c r="N228" s="35"/>
    </row>
    <row r="229" spans="2:14" s="6" customFormat="1" ht="15" customHeight="1">
      <c r="B229" s="9"/>
      <c r="D229" s="7"/>
      <c r="F229" s="7"/>
      <c r="H229" s="7"/>
      <c r="J229" s="25"/>
      <c r="K229" s="57"/>
      <c r="L229" s="25"/>
      <c r="M229" s="34"/>
      <c r="N229" s="35"/>
    </row>
    <row r="230" spans="2:14" s="6" customFormat="1" ht="15" customHeight="1">
      <c r="B230" s="9"/>
      <c r="D230" s="7"/>
      <c r="F230" s="7"/>
      <c r="H230" s="7"/>
      <c r="J230" s="25"/>
      <c r="K230" s="57"/>
      <c r="L230" s="25"/>
      <c r="M230" s="34"/>
      <c r="N230" s="35"/>
    </row>
    <row r="231" spans="2:14" s="6" customFormat="1" ht="15" customHeight="1">
      <c r="B231" s="9"/>
      <c r="D231" s="7"/>
      <c r="F231" s="7"/>
      <c r="H231" s="7"/>
      <c r="J231" s="25"/>
      <c r="K231" s="57"/>
      <c r="L231" s="25"/>
      <c r="M231" s="34"/>
      <c r="N231" s="35"/>
    </row>
    <row r="232" spans="2:14" s="6" customFormat="1" ht="15" customHeight="1">
      <c r="B232" s="9"/>
      <c r="D232" s="7"/>
      <c r="F232" s="7"/>
      <c r="H232" s="7"/>
      <c r="J232" s="25"/>
      <c r="K232" s="57"/>
      <c r="L232" s="25"/>
      <c r="M232" s="34"/>
      <c r="N232" s="35"/>
    </row>
    <row r="233" spans="2:14" s="6" customFormat="1" ht="15" customHeight="1">
      <c r="B233" s="9"/>
      <c r="D233" s="7"/>
      <c r="F233" s="7"/>
      <c r="H233" s="7"/>
      <c r="J233" s="25"/>
      <c r="K233" s="57"/>
      <c r="L233" s="25"/>
      <c r="M233" s="34"/>
      <c r="N233" s="35"/>
    </row>
    <row r="234" spans="2:14" s="6" customFormat="1" ht="15" customHeight="1">
      <c r="B234" s="9"/>
      <c r="D234" s="7"/>
      <c r="F234" s="7"/>
      <c r="H234" s="7"/>
      <c r="J234" s="25"/>
      <c r="K234" s="57"/>
      <c r="L234" s="25"/>
      <c r="M234" s="34"/>
      <c r="N234" s="35"/>
    </row>
    <row r="235" spans="2:14" s="6" customFormat="1" ht="15" customHeight="1">
      <c r="B235" s="9"/>
      <c r="D235" s="7"/>
      <c r="F235" s="7"/>
      <c r="H235" s="7"/>
      <c r="J235" s="25"/>
      <c r="K235" s="57"/>
      <c r="L235" s="25"/>
      <c r="M235" s="34"/>
      <c r="N235" s="35"/>
    </row>
    <row r="236" spans="2:14" s="6" customFormat="1" ht="15" customHeight="1">
      <c r="B236" s="9"/>
      <c r="D236" s="7"/>
      <c r="F236" s="7"/>
      <c r="H236" s="7"/>
      <c r="J236" s="25"/>
      <c r="K236" s="57"/>
      <c r="L236" s="25"/>
      <c r="M236" s="34"/>
      <c r="N236" s="35"/>
    </row>
    <row r="237" spans="2:14" s="6" customFormat="1" ht="15" customHeight="1">
      <c r="B237" s="9"/>
      <c r="D237" s="7"/>
      <c r="F237" s="7"/>
      <c r="H237" s="7"/>
      <c r="J237" s="25"/>
      <c r="K237" s="57"/>
      <c r="L237" s="25"/>
      <c r="M237" s="34"/>
      <c r="N237" s="35"/>
    </row>
    <row r="238" spans="2:14" s="6" customFormat="1" ht="15" customHeight="1">
      <c r="B238" s="9"/>
      <c r="D238" s="7"/>
      <c r="F238" s="7"/>
      <c r="H238" s="7"/>
      <c r="J238" s="25"/>
      <c r="K238" s="57"/>
      <c r="L238" s="25"/>
      <c r="M238" s="34"/>
      <c r="N238" s="35"/>
    </row>
    <row r="239" spans="2:14" s="6" customFormat="1" ht="15" customHeight="1">
      <c r="B239" s="9"/>
      <c r="D239" s="7"/>
      <c r="F239" s="7"/>
      <c r="H239" s="7"/>
      <c r="J239" s="25"/>
      <c r="K239" s="57"/>
      <c r="L239" s="25"/>
      <c r="M239" s="34"/>
      <c r="N239" s="35"/>
    </row>
    <row r="240" spans="2:14" s="6" customFormat="1" ht="15" customHeight="1">
      <c r="B240" s="9"/>
      <c r="D240" s="7"/>
      <c r="F240" s="7"/>
      <c r="H240" s="7"/>
      <c r="J240" s="25"/>
      <c r="K240" s="57"/>
      <c r="L240" s="25"/>
      <c r="M240" s="34"/>
      <c r="N240" s="35"/>
    </row>
    <row r="241" spans="2:14" s="6" customFormat="1" ht="15" customHeight="1">
      <c r="B241" s="9"/>
      <c r="D241" s="7"/>
      <c r="F241" s="7"/>
      <c r="H241" s="7"/>
      <c r="J241" s="25"/>
      <c r="K241" s="57"/>
      <c r="L241" s="25"/>
      <c r="M241" s="34"/>
      <c r="N241" s="35"/>
    </row>
    <row r="242" spans="2:14" s="6" customFormat="1" ht="15" customHeight="1">
      <c r="B242" s="9"/>
      <c r="D242" s="7"/>
      <c r="F242" s="7"/>
      <c r="H242" s="7"/>
      <c r="J242" s="25"/>
      <c r="K242" s="57"/>
      <c r="L242" s="25"/>
      <c r="M242" s="34"/>
      <c r="N242" s="35"/>
    </row>
    <row r="243" spans="2:14" s="6" customFormat="1" ht="15" customHeight="1">
      <c r="B243" s="9"/>
      <c r="D243" s="7"/>
      <c r="F243" s="7"/>
      <c r="H243" s="7"/>
      <c r="J243" s="25"/>
      <c r="K243" s="57"/>
      <c r="L243" s="25"/>
      <c r="M243" s="34"/>
      <c r="N243" s="35"/>
    </row>
    <row r="244" spans="2:14" s="6" customFormat="1" ht="15" customHeight="1">
      <c r="B244" s="9"/>
      <c r="D244" s="7"/>
      <c r="F244" s="7"/>
      <c r="H244" s="7"/>
      <c r="J244" s="25"/>
      <c r="K244" s="57"/>
      <c r="L244" s="25"/>
      <c r="M244" s="34"/>
      <c r="N244" s="35"/>
    </row>
    <row r="245" spans="2:14" s="6" customFormat="1" ht="15" customHeight="1">
      <c r="B245" s="9"/>
      <c r="D245" s="7"/>
      <c r="F245" s="7"/>
      <c r="H245" s="7"/>
      <c r="J245" s="25"/>
      <c r="K245" s="57"/>
      <c r="L245" s="25"/>
      <c r="M245" s="34"/>
      <c r="N245" s="35"/>
    </row>
    <row r="246" spans="2:14" s="6" customFormat="1" ht="15" customHeight="1">
      <c r="B246" s="9"/>
      <c r="D246" s="7"/>
      <c r="F246" s="7"/>
      <c r="H246" s="7"/>
      <c r="J246" s="25"/>
      <c r="K246" s="57"/>
      <c r="L246" s="25"/>
      <c r="M246" s="34"/>
      <c r="N246" s="35"/>
    </row>
    <row r="247" spans="2:14" s="6" customFormat="1" ht="15" customHeight="1">
      <c r="B247" s="9"/>
      <c r="D247" s="7"/>
      <c r="F247" s="7"/>
      <c r="H247" s="7"/>
      <c r="J247" s="25"/>
      <c r="K247" s="57"/>
      <c r="L247" s="25"/>
      <c r="M247" s="34"/>
      <c r="N247" s="35"/>
    </row>
    <row r="248" spans="2:14" s="6" customFormat="1" ht="15" customHeight="1">
      <c r="B248" s="9"/>
      <c r="D248" s="7"/>
      <c r="F248" s="7"/>
      <c r="H248" s="7"/>
      <c r="J248" s="25"/>
      <c r="K248" s="57"/>
      <c r="L248" s="25"/>
      <c r="M248" s="34"/>
      <c r="N248" s="35"/>
    </row>
    <row r="249" spans="2:14" s="6" customFormat="1" ht="15" customHeight="1">
      <c r="B249" s="9"/>
      <c r="D249" s="7"/>
      <c r="F249" s="7"/>
      <c r="H249" s="7"/>
      <c r="J249" s="25"/>
      <c r="K249" s="57"/>
      <c r="L249" s="25"/>
      <c r="M249" s="34"/>
      <c r="N249" s="35"/>
    </row>
    <row r="250" spans="2:14" s="6" customFormat="1" ht="15" customHeight="1">
      <c r="B250" s="9"/>
      <c r="D250" s="7"/>
      <c r="F250" s="7"/>
      <c r="H250" s="7"/>
      <c r="J250" s="25"/>
      <c r="K250" s="57"/>
      <c r="L250" s="25"/>
      <c r="M250" s="34"/>
      <c r="N250" s="35"/>
    </row>
    <row r="251" spans="2:14" s="6" customFormat="1" ht="15" customHeight="1">
      <c r="B251" s="9"/>
      <c r="D251" s="7"/>
      <c r="F251" s="7"/>
      <c r="H251" s="7"/>
      <c r="J251" s="25"/>
      <c r="K251" s="57"/>
      <c r="L251" s="25"/>
      <c r="M251" s="34"/>
      <c r="N251" s="35"/>
    </row>
    <row r="252" spans="2:14" s="6" customFormat="1" ht="15" customHeight="1">
      <c r="B252" s="9"/>
      <c r="D252" s="7"/>
      <c r="F252" s="7"/>
      <c r="H252" s="7"/>
      <c r="J252" s="25"/>
      <c r="K252" s="57"/>
      <c r="L252" s="25"/>
      <c r="M252" s="34"/>
      <c r="N252" s="35"/>
    </row>
    <row r="253" spans="2:14" s="6" customFormat="1" ht="15" customHeight="1">
      <c r="B253" s="9"/>
      <c r="D253" s="7"/>
      <c r="F253" s="7"/>
      <c r="H253" s="7"/>
      <c r="J253" s="25"/>
      <c r="K253" s="57"/>
      <c r="L253" s="25"/>
      <c r="M253" s="34"/>
      <c r="N253" s="35"/>
    </row>
    <row r="254" spans="2:14" s="6" customFormat="1" ht="15" customHeight="1">
      <c r="B254" s="9"/>
      <c r="D254" s="7"/>
      <c r="F254" s="7"/>
      <c r="H254" s="7"/>
      <c r="J254" s="25"/>
      <c r="K254" s="57"/>
      <c r="L254" s="25"/>
      <c r="M254" s="34"/>
      <c r="N254" s="35"/>
    </row>
    <row r="255" spans="2:14" s="6" customFormat="1" ht="15" customHeight="1">
      <c r="B255" s="9"/>
      <c r="D255" s="7"/>
      <c r="F255" s="7"/>
      <c r="H255" s="7"/>
      <c r="J255" s="25"/>
      <c r="K255" s="57"/>
      <c r="L255" s="25"/>
      <c r="M255" s="34"/>
      <c r="N255" s="35"/>
    </row>
    <row r="256" spans="2:14" s="6" customFormat="1" ht="15" customHeight="1">
      <c r="B256" s="9"/>
      <c r="D256" s="7"/>
      <c r="F256" s="7"/>
      <c r="H256" s="7"/>
      <c r="J256" s="25"/>
      <c r="K256" s="57"/>
      <c r="L256" s="25"/>
      <c r="M256" s="34"/>
      <c r="N256" s="35"/>
    </row>
    <row r="257" spans="2:14" s="6" customFormat="1" ht="15" customHeight="1">
      <c r="B257" s="9"/>
      <c r="D257" s="7"/>
      <c r="F257" s="7"/>
      <c r="H257" s="7"/>
      <c r="J257" s="25"/>
      <c r="K257" s="57"/>
      <c r="L257" s="25"/>
      <c r="M257" s="34"/>
      <c r="N257" s="35"/>
    </row>
    <row r="258" spans="2:14" s="6" customFormat="1" ht="15" customHeight="1">
      <c r="B258" s="9"/>
      <c r="D258" s="7"/>
      <c r="F258" s="7"/>
      <c r="H258" s="7"/>
      <c r="J258" s="25"/>
      <c r="K258" s="57"/>
      <c r="L258" s="25"/>
      <c r="M258" s="34"/>
      <c r="N258" s="35"/>
    </row>
    <row r="259" spans="2:14" s="6" customFormat="1" ht="15" customHeight="1">
      <c r="B259" s="9"/>
      <c r="D259" s="7"/>
      <c r="F259" s="7"/>
      <c r="H259" s="7"/>
      <c r="J259" s="25"/>
      <c r="K259" s="57"/>
      <c r="L259" s="25"/>
      <c r="M259" s="34"/>
      <c r="N259" s="35"/>
    </row>
    <row r="260" spans="2:14" s="6" customFormat="1" ht="15" customHeight="1">
      <c r="B260" s="9"/>
      <c r="D260" s="7"/>
      <c r="F260" s="7"/>
      <c r="H260" s="7"/>
      <c r="J260" s="25"/>
      <c r="K260" s="57"/>
      <c r="L260" s="25"/>
      <c r="M260" s="34"/>
      <c r="N260" s="35"/>
    </row>
    <row r="261" spans="2:14" s="6" customFormat="1" ht="15" customHeight="1">
      <c r="B261" s="9"/>
      <c r="D261" s="7"/>
      <c r="F261" s="7"/>
      <c r="H261" s="7"/>
      <c r="J261" s="25"/>
      <c r="K261" s="57"/>
      <c r="L261" s="25"/>
      <c r="M261" s="34"/>
      <c r="N261" s="35"/>
    </row>
    <row r="262" spans="2:14" s="6" customFormat="1" ht="15" customHeight="1">
      <c r="B262" s="9"/>
      <c r="D262" s="7"/>
      <c r="F262" s="7"/>
      <c r="H262" s="7"/>
      <c r="J262" s="25"/>
      <c r="K262" s="57"/>
      <c r="L262" s="25"/>
      <c r="M262" s="34"/>
      <c r="N262" s="35"/>
    </row>
    <row r="263" spans="2:14" s="6" customFormat="1" ht="15" customHeight="1">
      <c r="B263" s="9"/>
      <c r="D263" s="7"/>
      <c r="F263" s="7"/>
      <c r="H263" s="7"/>
      <c r="J263" s="25"/>
      <c r="K263" s="57"/>
      <c r="L263" s="25"/>
      <c r="M263" s="34"/>
      <c r="N263" s="35"/>
    </row>
    <row r="264" spans="2:14" s="6" customFormat="1" ht="15" customHeight="1">
      <c r="B264" s="9"/>
      <c r="D264" s="7"/>
      <c r="F264" s="7"/>
      <c r="H264" s="7"/>
      <c r="J264" s="25"/>
      <c r="K264" s="57"/>
      <c r="L264" s="25"/>
      <c r="M264" s="34"/>
      <c r="N264" s="35"/>
    </row>
    <row r="265" spans="2:14" s="6" customFormat="1" ht="15" customHeight="1">
      <c r="B265" s="9"/>
      <c r="D265" s="7"/>
      <c r="F265" s="7"/>
      <c r="H265" s="7"/>
      <c r="J265" s="25"/>
      <c r="K265" s="57"/>
      <c r="L265" s="25"/>
      <c r="M265" s="34"/>
      <c r="N265" s="35"/>
    </row>
    <row r="266" spans="2:14" s="6" customFormat="1" ht="15" customHeight="1">
      <c r="B266" s="9"/>
      <c r="D266" s="7"/>
      <c r="F266" s="7"/>
      <c r="H266" s="7"/>
      <c r="J266" s="25"/>
      <c r="K266" s="57"/>
      <c r="L266" s="25"/>
      <c r="M266" s="34"/>
      <c r="N266" s="35"/>
    </row>
    <row r="267" spans="2:14" s="6" customFormat="1" ht="15" customHeight="1">
      <c r="B267" s="9"/>
      <c r="D267" s="7"/>
      <c r="F267" s="7"/>
      <c r="H267" s="7"/>
      <c r="J267" s="25"/>
      <c r="K267" s="57"/>
      <c r="L267" s="25"/>
      <c r="M267" s="34"/>
      <c r="N267" s="35"/>
    </row>
    <row r="268" spans="2:14" s="6" customFormat="1" ht="15" customHeight="1">
      <c r="B268" s="9"/>
      <c r="D268" s="7"/>
      <c r="F268" s="7"/>
      <c r="H268" s="7"/>
      <c r="J268" s="25"/>
      <c r="K268" s="57"/>
      <c r="L268" s="25"/>
      <c r="M268" s="34"/>
      <c r="N268" s="35"/>
    </row>
    <row r="269" spans="2:14" s="6" customFormat="1" ht="15" customHeight="1">
      <c r="B269" s="9"/>
      <c r="D269" s="7"/>
      <c r="F269" s="7"/>
      <c r="H269" s="7"/>
      <c r="J269" s="25"/>
      <c r="K269" s="57"/>
      <c r="L269" s="25"/>
      <c r="M269" s="34"/>
      <c r="N269" s="35"/>
    </row>
    <row r="270" spans="2:14" s="6" customFormat="1" ht="15" customHeight="1">
      <c r="B270" s="9"/>
      <c r="D270" s="7"/>
      <c r="F270" s="7"/>
      <c r="H270" s="7"/>
      <c r="J270" s="25"/>
      <c r="K270" s="57"/>
      <c r="L270" s="25"/>
      <c r="M270" s="34"/>
      <c r="N270" s="35"/>
    </row>
    <row r="271" spans="2:14" s="6" customFormat="1" ht="15" customHeight="1">
      <c r="B271" s="9"/>
      <c r="D271" s="7"/>
      <c r="F271" s="7"/>
      <c r="H271" s="7"/>
      <c r="J271" s="25"/>
      <c r="K271" s="57"/>
      <c r="L271" s="25"/>
      <c r="M271" s="34"/>
      <c r="N271" s="35"/>
    </row>
    <row r="272" spans="2:14" s="6" customFormat="1" ht="15" customHeight="1">
      <c r="B272" s="9"/>
      <c r="D272" s="7"/>
      <c r="F272" s="7"/>
      <c r="H272" s="7"/>
      <c r="J272" s="25"/>
      <c r="K272" s="57"/>
      <c r="L272" s="25"/>
      <c r="M272" s="34"/>
      <c r="N272" s="35"/>
    </row>
    <row r="273" spans="2:14" s="6" customFormat="1" ht="15" customHeight="1">
      <c r="B273" s="9"/>
      <c r="D273" s="7"/>
      <c r="F273" s="7"/>
      <c r="H273" s="7"/>
      <c r="J273" s="25"/>
      <c r="K273" s="57"/>
      <c r="L273" s="25"/>
      <c r="M273" s="34"/>
      <c r="N273" s="35"/>
    </row>
    <row r="274" spans="2:14" s="6" customFormat="1" ht="15" customHeight="1">
      <c r="B274" s="9"/>
      <c r="D274" s="7"/>
      <c r="F274" s="7"/>
      <c r="H274" s="7"/>
      <c r="J274" s="25"/>
      <c r="K274" s="57"/>
      <c r="L274" s="25"/>
      <c r="M274" s="34"/>
      <c r="N274" s="35"/>
    </row>
    <row r="275" spans="2:14" s="6" customFormat="1" ht="15" customHeight="1">
      <c r="B275" s="9"/>
      <c r="D275" s="7"/>
      <c r="F275" s="7"/>
      <c r="H275" s="7"/>
      <c r="J275" s="25"/>
      <c r="K275" s="57"/>
      <c r="L275" s="25"/>
      <c r="M275" s="34"/>
      <c r="N275" s="35"/>
    </row>
    <row r="276" spans="2:14" s="6" customFormat="1" ht="15" customHeight="1">
      <c r="B276" s="9"/>
      <c r="D276" s="7"/>
      <c r="F276" s="7"/>
      <c r="H276" s="7"/>
      <c r="J276" s="25"/>
      <c r="K276" s="57"/>
      <c r="L276" s="25"/>
      <c r="M276" s="34"/>
      <c r="N276" s="35"/>
    </row>
    <row r="277" spans="2:14" s="6" customFormat="1" ht="15" customHeight="1">
      <c r="B277" s="9"/>
      <c r="D277" s="7"/>
      <c r="F277" s="7"/>
      <c r="H277" s="7"/>
      <c r="J277" s="25"/>
      <c r="K277" s="57"/>
      <c r="L277" s="25"/>
      <c r="M277" s="34"/>
      <c r="N277" s="35"/>
    </row>
    <row r="278" spans="2:14" s="6" customFormat="1" ht="15" customHeight="1">
      <c r="B278" s="9"/>
      <c r="D278" s="7"/>
      <c r="F278" s="7"/>
      <c r="H278" s="7"/>
      <c r="J278" s="25"/>
      <c r="K278" s="57"/>
      <c r="L278" s="25"/>
      <c r="M278" s="34"/>
      <c r="N278" s="35"/>
    </row>
    <row r="279" spans="2:14" s="6" customFormat="1" ht="15" customHeight="1">
      <c r="B279" s="9"/>
      <c r="D279" s="7"/>
      <c r="F279" s="7"/>
      <c r="H279" s="7"/>
      <c r="J279" s="25"/>
      <c r="K279" s="57"/>
      <c r="L279" s="25"/>
      <c r="M279" s="34"/>
      <c r="N279" s="35"/>
    </row>
    <row r="280" spans="2:14" s="6" customFormat="1" ht="15" customHeight="1">
      <c r="B280" s="9"/>
      <c r="D280" s="7"/>
      <c r="F280" s="7"/>
      <c r="H280" s="7"/>
      <c r="J280" s="25"/>
      <c r="K280" s="57"/>
      <c r="L280" s="25"/>
      <c r="M280" s="34"/>
      <c r="N280" s="35"/>
    </row>
    <row r="281" spans="2:14" s="6" customFormat="1" ht="15" customHeight="1">
      <c r="B281" s="9"/>
      <c r="D281" s="7"/>
      <c r="F281" s="7"/>
      <c r="H281" s="7"/>
      <c r="J281" s="25"/>
      <c r="K281" s="57"/>
      <c r="L281" s="25"/>
      <c r="M281" s="34"/>
      <c r="N281" s="35"/>
    </row>
    <row r="282" spans="2:14" s="6" customFormat="1" ht="15" customHeight="1">
      <c r="B282" s="9"/>
      <c r="D282" s="7"/>
      <c r="F282" s="7"/>
      <c r="H282" s="7"/>
      <c r="J282" s="25"/>
      <c r="K282" s="57"/>
      <c r="L282" s="25"/>
      <c r="M282" s="34"/>
      <c r="N282" s="35"/>
    </row>
    <row r="283" spans="2:14" s="6" customFormat="1" ht="15" customHeight="1">
      <c r="B283" s="9"/>
      <c r="D283" s="7"/>
      <c r="F283" s="7"/>
      <c r="H283" s="7"/>
      <c r="J283" s="25"/>
      <c r="K283" s="57"/>
      <c r="L283" s="25"/>
      <c r="M283" s="34"/>
      <c r="N283" s="35"/>
    </row>
    <row r="284" spans="2:14" s="6" customFormat="1" ht="15" customHeight="1">
      <c r="B284" s="9"/>
      <c r="D284" s="7"/>
      <c r="F284" s="7"/>
      <c r="H284" s="7"/>
      <c r="J284" s="25"/>
      <c r="K284" s="57"/>
      <c r="L284" s="25"/>
      <c r="M284" s="34"/>
      <c r="N284" s="35"/>
    </row>
    <row r="285" spans="2:14" s="6" customFormat="1" ht="15" customHeight="1">
      <c r="B285" s="9"/>
      <c r="D285" s="7"/>
      <c r="F285" s="7"/>
      <c r="H285" s="7"/>
      <c r="J285" s="25"/>
      <c r="K285" s="57"/>
      <c r="L285" s="25"/>
      <c r="M285" s="34"/>
      <c r="N285" s="35"/>
    </row>
    <row r="286" spans="2:14" s="6" customFormat="1" ht="15" customHeight="1">
      <c r="B286" s="9"/>
      <c r="D286" s="7"/>
      <c r="F286" s="7"/>
      <c r="H286" s="7"/>
      <c r="J286" s="25"/>
      <c r="K286" s="57"/>
      <c r="L286" s="25"/>
      <c r="M286" s="34"/>
      <c r="N286" s="35"/>
    </row>
    <row r="287" spans="2:14" s="6" customFormat="1" ht="15" customHeight="1">
      <c r="B287" s="9"/>
      <c r="D287" s="7"/>
      <c r="F287" s="7"/>
      <c r="H287" s="7"/>
      <c r="J287" s="25"/>
      <c r="K287" s="57"/>
      <c r="L287" s="25"/>
      <c r="M287" s="34"/>
      <c r="N287" s="35"/>
    </row>
    <row r="288" spans="2:14" s="6" customFormat="1" ht="15" customHeight="1">
      <c r="B288" s="9"/>
      <c r="D288" s="7"/>
      <c r="F288" s="7"/>
      <c r="H288" s="7"/>
      <c r="J288" s="25"/>
      <c r="K288" s="57"/>
      <c r="L288" s="25"/>
      <c r="M288" s="34"/>
      <c r="N288" s="35"/>
    </row>
    <row r="289" spans="2:14" s="6" customFormat="1" ht="15" customHeight="1">
      <c r="B289" s="9"/>
      <c r="D289" s="7"/>
      <c r="F289" s="7"/>
      <c r="H289" s="7"/>
      <c r="J289" s="25"/>
      <c r="K289" s="57"/>
      <c r="L289" s="25"/>
      <c r="M289" s="34"/>
      <c r="N289" s="35"/>
    </row>
    <row r="290" spans="2:14" s="6" customFormat="1" ht="15" customHeight="1">
      <c r="B290" s="9"/>
      <c r="D290" s="7"/>
      <c r="F290" s="7"/>
      <c r="H290" s="7"/>
      <c r="J290" s="25"/>
      <c r="K290" s="57"/>
      <c r="L290" s="25"/>
      <c r="M290" s="34"/>
      <c r="N290" s="35"/>
    </row>
    <row r="291" spans="2:14" s="6" customFormat="1" ht="15" customHeight="1">
      <c r="B291" s="9"/>
      <c r="D291" s="7"/>
      <c r="F291" s="7"/>
      <c r="H291" s="7"/>
      <c r="J291" s="25"/>
      <c r="K291" s="57"/>
      <c r="L291" s="25"/>
      <c r="M291" s="34"/>
      <c r="N291" s="35"/>
    </row>
    <row r="292" spans="2:14" s="6" customFormat="1" ht="15" customHeight="1">
      <c r="B292" s="9"/>
      <c r="D292" s="7"/>
      <c r="F292" s="7"/>
      <c r="H292" s="7"/>
      <c r="J292" s="25"/>
      <c r="K292" s="57"/>
      <c r="L292" s="25"/>
      <c r="M292" s="34"/>
      <c r="N292" s="35"/>
    </row>
    <row r="293" spans="2:14" s="6" customFormat="1" ht="15" customHeight="1">
      <c r="B293" s="9"/>
      <c r="D293" s="7"/>
      <c r="F293" s="7"/>
      <c r="H293" s="7"/>
      <c r="J293" s="25"/>
      <c r="K293" s="57"/>
      <c r="L293" s="25"/>
      <c r="M293" s="34"/>
      <c r="N293" s="35"/>
    </row>
    <row r="294" spans="2:14" s="6" customFormat="1" ht="15" customHeight="1">
      <c r="B294" s="9"/>
      <c r="D294" s="7"/>
      <c r="F294" s="7"/>
      <c r="H294" s="7"/>
      <c r="J294" s="25"/>
      <c r="K294" s="57"/>
      <c r="L294" s="25"/>
      <c r="M294" s="34"/>
      <c r="N294" s="35"/>
    </row>
    <row r="295" spans="2:14" s="6" customFormat="1" ht="15" customHeight="1">
      <c r="B295" s="9"/>
      <c r="D295" s="7"/>
      <c r="F295" s="7"/>
      <c r="H295" s="7"/>
      <c r="J295" s="25"/>
      <c r="K295" s="57"/>
      <c r="L295" s="25"/>
      <c r="M295" s="34"/>
      <c r="N295" s="35"/>
    </row>
    <row r="296" spans="2:14" s="6" customFormat="1" ht="15" customHeight="1">
      <c r="B296" s="9"/>
      <c r="D296" s="7"/>
      <c r="F296" s="7"/>
      <c r="H296" s="7"/>
      <c r="J296" s="25"/>
      <c r="K296" s="57"/>
      <c r="L296" s="25"/>
      <c r="M296" s="34"/>
      <c r="N296" s="35"/>
    </row>
    <row r="297" spans="2:14" s="6" customFormat="1" ht="15" customHeight="1">
      <c r="B297" s="9"/>
      <c r="D297" s="7"/>
      <c r="F297" s="7"/>
      <c r="H297" s="7"/>
      <c r="J297" s="25"/>
      <c r="K297" s="57"/>
      <c r="L297" s="25"/>
      <c r="M297" s="34"/>
      <c r="N297" s="35"/>
    </row>
    <row r="298" spans="2:14" s="6" customFormat="1" ht="15" customHeight="1">
      <c r="B298" s="9"/>
      <c r="D298" s="7"/>
      <c r="F298" s="7"/>
      <c r="H298" s="7"/>
      <c r="J298" s="25"/>
      <c r="K298" s="57"/>
      <c r="L298" s="25"/>
      <c r="M298" s="34"/>
      <c r="N298" s="35"/>
    </row>
    <row r="299" spans="2:14" s="6" customFormat="1" ht="15" customHeight="1">
      <c r="B299" s="9"/>
      <c r="D299" s="7"/>
      <c r="F299" s="7"/>
      <c r="H299" s="7"/>
      <c r="J299" s="25"/>
      <c r="K299" s="57"/>
      <c r="L299" s="25"/>
      <c r="M299" s="34"/>
      <c r="N299" s="35"/>
    </row>
    <row r="300" spans="2:14" s="6" customFormat="1" ht="15" customHeight="1">
      <c r="B300" s="9"/>
      <c r="D300" s="7"/>
      <c r="F300" s="7"/>
      <c r="H300" s="7"/>
      <c r="J300" s="25"/>
      <c r="K300" s="57"/>
      <c r="L300" s="25"/>
      <c r="M300" s="34"/>
      <c r="N300" s="35"/>
    </row>
    <row r="301" spans="2:14" s="6" customFormat="1" ht="15" customHeight="1">
      <c r="B301" s="9"/>
      <c r="D301" s="7"/>
      <c r="F301" s="7"/>
      <c r="H301" s="7"/>
      <c r="J301" s="25"/>
      <c r="K301" s="57"/>
      <c r="L301" s="25"/>
      <c r="M301" s="34"/>
      <c r="N301" s="35"/>
    </row>
    <row r="302" spans="2:14" s="6" customFormat="1" ht="15" customHeight="1">
      <c r="B302" s="9"/>
      <c r="D302" s="7"/>
      <c r="F302" s="7"/>
      <c r="H302" s="7"/>
      <c r="J302" s="25"/>
      <c r="K302" s="57"/>
      <c r="L302" s="25"/>
      <c r="M302" s="34"/>
      <c r="N302" s="35"/>
    </row>
    <row r="303" spans="2:14" s="6" customFormat="1" ht="15" customHeight="1">
      <c r="B303" s="9"/>
      <c r="D303" s="7"/>
      <c r="F303" s="7"/>
      <c r="H303" s="7"/>
      <c r="J303" s="25"/>
      <c r="K303" s="57"/>
      <c r="L303" s="25"/>
      <c r="M303" s="34"/>
      <c r="N303" s="35"/>
    </row>
    <row r="304" spans="2:14" s="6" customFormat="1" ht="15" customHeight="1">
      <c r="B304" s="9"/>
      <c r="D304" s="7"/>
      <c r="F304" s="7"/>
      <c r="H304" s="7"/>
      <c r="J304" s="25"/>
      <c r="K304" s="57"/>
      <c r="L304" s="25"/>
      <c r="M304" s="34"/>
      <c r="N304" s="35"/>
    </row>
    <row r="305" spans="2:14" s="6" customFormat="1" ht="15" customHeight="1">
      <c r="B305" s="9"/>
      <c r="D305" s="7"/>
      <c r="F305" s="7"/>
      <c r="H305" s="7"/>
      <c r="J305" s="25"/>
      <c r="K305" s="57"/>
      <c r="L305" s="25"/>
      <c r="M305" s="34"/>
      <c r="N305" s="35"/>
    </row>
    <row r="306" spans="2:14" s="6" customFormat="1" ht="15" customHeight="1">
      <c r="B306" s="9"/>
      <c r="D306" s="7"/>
      <c r="F306" s="7"/>
      <c r="H306" s="7"/>
      <c r="J306" s="25"/>
      <c r="K306" s="57"/>
      <c r="L306" s="25"/>
      <c r="M306" s="34"/>
      <c r="N306" s="35"/>
    </row>
    <row r="307" spans="2:14" s="6" customFormat="1" ht="15" customHeight="1">
      <c r="B307" s="9"/>
      <c r="D307" s="7"/>
      <c r="F307" s="7"/>
      <c r="H307" s="7"/>
      <c r="J307" s="25"/>
      <c r="K307" s="57"/>
      <c r="L307" s="25"/>
      <c r="M307" s="34"/>
      <c r="N307" s="35"/>
    </row>
    <row r="308" spans="2:14" s="6" customFormat="1" ht="15" customHeight="1">
      <c r="B308" s="9"/>
      <c r="D308" s="7"/>
      <c r="F308" s="7"/>
      <c r="H308" s="7"/>
      <c r="J308" s="25"/>
      <c r="K308" s="57"/>
      <c r="L308" s="25"/>
      <c r="M308" s="34"/>
      <c r="N308" s="35"/>
    </row>
    <row r="309" spans="2:14" s="6" customFormat="1" ht="15" customHeight="1">
      <c r="B309" s="9"/>
      <c r="D309" s="7"/>
      <c r="F309" s="7"/>
      <c r="H309" s="7"/>
      <c r="J309" s="25"/>
      <c r="K309" s="57"/>
      <c r="L309" s="25"/>
      <c r="M309" s="34"/>
      <c r="N309" s="35"/>
    </row>
    <row r="310" spans="2:14" s="6" customFormat="1" ht="15" customHeight="1">
      <c r="B310" s="9"/>
      <c r="D310" s="7"/>
      <c r="F310" s="7"/>
      <c r="H310" s="7"/>
      <c r="J310" s="25"/>
      <c r="K310" s="57"/>
      <c r="L310" s="25"/>
      <c r="M310" s="34"/>
      <c r="N310" s="35"/>
    </row>
    <row r="311" spans="2:14" s="6" customFormat="1" ht="15" customHeight="1">
      <c r="B311" s="9"/>
      <c r="D311" s="7"/>
      <c r="F311" s="7"/>
      <c r="H311" s="7"/>
      <c r="J311" s="25"/>
      <c r="K311" s="57"/>
      <c r="L311" s="25"/>
      <c r="M311" s="34"/>
      <c r="N311" s="35"/>
    </row>
    <row r="312" spans="2:14" s="6" customFormat="1" ht="15" customHeight="1">
      <c r="B312" s="9"/>
      <c r="D312" s="7"/>
      <c r="F312" s="7"/>
      <c r="H312" s="7"/>
      <c r="J312" s="25"/>
      <c r="K312" s="57"/>
      <c r="L312" s="25"/>
      <c r="M312" s="34"/>
      <c r="N312" s="35"/>
    </row>
    <row r="313" spans="2:14" s="6" customFormat="1" ht="15" customHeight="1">
      <c r="B313" s="9"/>
      <c r="D313" s="7"/>
      <c r="F313" s="7"/>
      <c r="H313" s="7"/>
      <c r="J313" s="25"/>
      <c r="K313" s="57"/>
      <c r="L313" s="25"/>
      <c r="M313" s="34"/>
      <c r="N313" s="35"/>
    </row>
    <row r="314" spans="2:14" s="6" customFormat="1" ht="15" customHeight="1">
      <c r="B314" s="9"/>
      <c r="D314" s="7"/>
      <c r="F314" s="7"/>
      <c r="H314" s="7"/>
      <c r="J314" s="25"/>
      <c r="K314" s="57"/>
      <c r="L314" s="25"/>
      <c r="M314" s="34"/>
      <c r="N314" s="35"/>
    </row>
    <row r="315" spans="2:14" s="6" customFormat="1" ht="15" customHeight="1">
      <c r="B315" s="9"/>
      <c r="D315" s="7"/>
      <c r="F315" s="7"/>
      <c r="H315" s="7"/>
      <c r="J315" s="25"/>
      <c r="K315" s="57"/>
      <c r="L315" s="25"/>
      <c r="M315" s="34"/>
      <c r="N315" s="35"/>
    </row>
    <row r="316" spans="2:14" s="6" customFormat="1" ht="15" customHeight="1">
      <c r="B316" s="9"/>
      <c r="D316" s="7"/>
      <c r="F316" s="7"/>
      <c r="H316" s="7"/>
      <c r="J316" s="25"/>
      <c r="K316" s="57"/>
      <c r="L316" s="25"/>
      <c r="M316" s="34"/>
      <c r="N316" s="35"/>
    </row>
    <row r="317" spans="2:14" s="6" customFormat="1" ht="15" customHeight="1">
      <c r="B317" s="9"/>
      <c r="D317" s="7"/>
      <c r="F317" s="7"/>
      <c r="H317" s="7"/>
      <c r="J317" s="25"/>
      <c r="K317" s="57"/>
      <c r="L317" s="25"/>
      <c r="M317" s="34"/>
      <c r="N317" s="35"/>
    </row>
    <row r="318" spans="2:14" s="6" customFormat="1" ht="15" customHeight="1">
      <c r="B318" s="9"/>
      <c r="D318" s="7"/>
      <c r="F318" s="7"/>
      <c r="H318" s="7"/>
      <c r="J318" s="25"/>
      <c r="K318" s="57"/>
      <c r="L318" s="25"/>
      <c r="M318" s="34"/>
      <c r="N318" s="35"/>
    </row>
    <row r="319" spans="2:14" s="6" customFormat="1" ht="15" customHeight="1">
      <c r="B319" s="9"/>
      <c r="D319" s="7"/>
      <c r="F319" s="7"/>
      <c r="H319" s="7"/>
      <c r="J319" s="25"/>
      <c r="K319" s="57"/>
      <c r="L319" s="25"/>
      <c r="M319" s="34"/>
      <c r="N319" s="35"/>
    </row>
    <row r="320" spans="2:14" s="6" customFormat="1" ht="15" customHeight="1">
      <c r="B320" s="9"/>
      <c r="D320" s="7"/>
      <c r="F320" s="7"/>
      <c r="H320" s="7"/>
      <c r="J320" s="25"/>
      <c r="K320" s="57"/>
      <c r="L320" s="25"/>
      <c r="M320" s="34"/>
      <c r="N320" s="35"/>
    </row>
    <row r="321" spans="2:14" s="6" customFormat="1" ht="15" customHeight="1">
      <c r="B321" s="9"/>
      <c r="D321" s="7"/>
      <c r="F321" s="7"/>
      <c r="H321" s="7"/>
      <c r="J321" s="25"/>
      <c r="K321" s="57"/>
      <c r="L321" s="25"/>
      <c r="M321" s="34"/>
      <c r="N321" s="35"/>
    </row>
    <row r="322" spans="2:14" s="6" customFormat="1" ht="15" customHeight="1">
      <c r="B322" s="9"/>
      <c r="D322" s="7"/>
      <c r="F322" s="7"/>
      <c r="H322" s="7"/>
      <c r="J322" s="25"/>
      <c r="K322" s="57"/>
      <c r="L322" s="25"/>
      <c r="M322" s="34"/>
      <c r="N322" s="35"/>
    </row>
    <row r="323" spans="2:14" s="6" customFormat="1" ht="15" customHeight="1">
      <c r="B323" s="9"/>
      <c r="D323" s="7"/>
      <c r="F323" s="7"/>
      <c r="H323" s="7"/>
      <c r="J323" s="25"/>
      <c r="K323" s="57"/>
      <c r="L323" s="25"/>
      <c r="M323" s="34"/>
      <c r="N323" s="35"/>
    </row>
    <row r="324" spans="2:14" s="6" customFormat="1" ht="15" customHeight="1">
      <c r="B324" s="9"/>
      <c r="D324" s="7"/>
      <c r="F324" s="7"/>
      <c r="H324" s="7"/>
      <c r="J324" s="25"/>
      <c r="K324" s="57"/>
      <c r="L324" s="25"/>
      <c r="M324" s="34"/>
      <c r="N324" s="35"/>
    </row>
    <row r="325" spans="2:14" s="6" customFormat="1" ht="15" customHeight="1">
      <c r="B325" s="9"/>
      <c r="D325" s="7"/>
      <c r="F325" s="7"/>
      <c r="H325" s="7"/>
      <c r="J325" s="25"/>
      <c r="K325" s="57"/>
      <c r="L325" s="25"/>
      <c r="M325" s="34"/>
      <c r="N325" s="35"/>
    </row>
    <row r="326" spans="2:14" s="6" customFormat="1" ht="15" customHeight="1">
      <c r="B326" s="9"/>
      <c r="D326" s="7"/>
      <c r="F326" s="7"/>
      <c r="H326" s="7"/>
      <c r="J326" s="25"/>
      <c r="K326" s="57"/>
      <c r="L326" s="25"/>
      <c r="M326" s="34"/>
      <c r="N326" s="35"/>
    </row>
    <row r="327" spans="2:14" s="6" customFormat="1" ht="15" customHeight="1">
      <c r="B327" s="9"/>
      <c r="D327" s="7"/>
      <c r="F327" s="7"/>
      <c r="H327" s="7"/>
      <c r="J327" s="25"/>
      <c r="K327" s="57"/>
      <c r="L327" s="25"/>
      <c r="M327" s="34"/>
      <c r="N327" s="35"/>
    </row>
    <row r="328" spans="2:14" s="6" customFormat="1" ht="15" customHeight="1">
      <c r="B328" s="9"/>
      <c r="D328" s="7"/>
      <c r="F328" s="7"/>
      <c r="H328" s="7"/>
      <c r="J328" s="25"/>
      <c r="K328" s="57"/>
      <c r="L328" s="25"/>
      <c r="M328" s="34"/>
      <c r="N328" s="35"/>
    </row>
    <row r="329" spans="2:14" s="6" customFormat="1" ht="15" customHeight="1">
      <c r="B329" s="9"/>
      <c r="D329" s="7"/>
      <c r="F329" s="7"/>
      <c r="H329" s="7"/>
      <c r="J329" s="25"/>
      <c r="K329" s="57"/>
      <c r="L329" s="25"/>
      <c r="M329" s="34"/>
      <c r="N329" s="35"/>
    </row>
    <row r="330" spans="2:14" s="6" customFormat="1" ht="15" customHeight="1">
      <c r="B330" s="9"/>
      <c r="D330" s="7"/>
      <c r="F330" s="7"/>
      <c r="H330" s="7"/>
      <c r="J330" s="25"/>
      <c r="K330" s="57"/>
      <c r="L330" s="25"/>
      <c r="M330" s="34"/>
      <c r="N330" s="35"/>
    </row>
    <row r="331" spans="2:14" s="6" customFormat="1" ht="15" customHeight="1">
      <c r="B331" s="9"/>
      <c r="D331" s="7"/>
      <c r="F331" s="7"/>
      <c r="H331" s="7"/>
      <c r="J331" s="25"/>
      <c r="K331" s="57"/>
      <c r="L331" s="25"/>
      <c r="M331" s="34"/>
      <c r="N331" s="35"/>
    </row>
    <row r="332" spans="2:14" s="6" customFormat="1" ht="15" customHeight="1">
      <c r="B332" s="9"/>
      <c r="D332" s="7"/>
      <c r="F332" s="7"/>
      <c r="H332" s="7"/>
      <c r="J332" s="25"/>
      <c r="K332" s="57"/>
      <c r="L332" s="25"/>
      <c r="M332" s="34"/>
      <c r="N332" s="35"/>
    </row>
    <row r="333" spans="2:14" s="6" customFormat="1" ht="15" customHeight="1">
      <c r="B333" s="9"/>
      <c r="D333" s="7"/>
      <c r="F333" s="7"/>
      <c r="H333" s="7"/>
      <c r="J333" s="25"/>
      <c r="K333" s="57"/>
      <c r="L333" s="25"/>
      <c r="M333" s="34"/>
      <c r="N333" s="35"/>
    </row>
    <row r="334" spans="2:14" s="6" customFormat="1" ht="15" customHeight="1">
      <c r="B334" s="9"/>
      <c r="D334" s="7"/>
      <c r="F334" s="7"/>
      <c r="H334" s="7"/>
      <c r="J334" s="25"/>
      <c r="K334" s="57"/>
      <c r="L334" s="25"/>
      <c r="M334" s="34"/>
      <c r="N334" s="35"/>
    </row>
    <row r="335" spans="2:14" s="6" customFormat="1" ht="15" customHeight="1">
      <c r="B335" s="9"/>
      <c r="D335" s="7"/>
      <c r="F335" s="7"/>
      <c r="H335" s="7"/>
      <c r="J335" s="25"/>
      <c r="K335" s="57"/>
      <c r="L335" s="25"/>
      <c r="M335" s="34"/>
      <c r="N335" s="35"/>
    </row>
    <row r="336" spans="2:14" s="6" customFormat="1" ht="15" customHeight="1">
      <c r="B336" s="9"/>
      <c r="D336" s="7"/>
      <c r="F336" s="7"/>
      <c r="H336" s="7"/>
      <c r="J336" s="25"/>
      <c r="K336" s="57"/>
      <c r="L336" s="25"/>
      <c r="M336" s="34"/>
      <c r="N336" s="35"/>
    </row>
    <row r="337" spans="2:14" s="6" customFormat="1" ht="15" customHeight="1">
      <c r="B337" s="9"/>
      <c r="D337" s="7"/>
      <c r="F337" s="7"/>
      <c r="H337" s="7"/>
      <c r="J337" s="25"/>
      <c r="K337" s="57"/>
      <c r="L337" s="25"/>
      <c r="M337" s="34"/>
      <c r="N337" s="35"/>
    </row>
    <row r="338" spans="2:14" s="6" customFormat="1" ht="15" customHeight="1">
      <c r="B338" s="9"/>
      <c r="D338" s="7"/>
      <c r="F338" s="7"/>
      <c r="H338" s="7"/>
      <c r="J338" s="25"/>
      <c r="K338" s="57"/>
      <c r="L338" s="25"/>
      <c r="M338" s="34"/>
      <c r="N338" s="35"/>
    </row>
    <row r="339" spans="2:14" s="6" customFormat="1" ht="15" customHeight="1">
      <c r="B339" s="9"/>
      <c r="D339" s="7"/>
      <c r="F339" s="7"/>
      <c r="H339" s="7"/>
      <c r="J339" s="25"/>
      <c r="K339" s="57"/>
      <c r="L339" s="25"/>
      <c r="M339" s="34"/>
      <c r="N339" s="35"/>
    </row>
    <row r="340" spans="2:14" s="6" customFormat="1" ht="15" customHeight="1">
      <c r="B340" s="9"/>
      <c r="D340" s="7"/>
      <c r="F340" s="7"/>
      <c r="H340" s="7"/>
      <c r="J340" s="25"/>
      <c r="K340" s="57"/>
      <c r="L340" s="25"/>
      <c r="M340" s="34"/>
      <c r="N340" s="35"/>
    </row>
    <row r="341" spans="2:14" s="6" customFormat="1" ht="15" customHeight="1">
      <c r="B341" s="9"/>
      <c r="D341" s="7"/>
      <c r="F341" s="7"/>
      <c r="H341" s="7"/>
      <c r="J341" s="25"/>
      <c r="K341" s="57"/>
      <c r="L341" s="25"/>
      <c r="M341" s="34"/>
      <c r="N341" s="35"/>
    </row>
    <row r="342" spans="2:14" s="6" customFormat="1" ht="15" customHeight="1">
      <c r="B342" s="9"/>
      <c r="D342" s="7"/>
      <c r="F342" s="7"/>
      <c r="H342" s="7"/>
      <c r="J342" s="25"/>
      <c r="K342" s="57"/>
      <c r="L342" s="25"/>
      <c r="M342" s="34"/>
      <c r="N342" s="35"/>
    </row>
    <row r="343" spans="2:14" s="6" customFormat="1" ht="15" customHeight="1">
      <c r="B343" s="9"/>
      <c r="D343" s="7"/>
      <c r="F343" s="7"/>
      <c r="H343" s="7"/>
      <c r="J343" s="25"/>
      <c r="K343" s="57"/>
      <c r="L343" s="25"/>
      <c r="M343" s="34"/>
      <c r="N343" s="35"/>
    </row>
    <row r="344" spans="2:14" s="6" customFormat="1" ht="15" customHeight="1">
      <c r="B344" s="9"/>
      <c r="D344" s="7"/>
      <c r="F344" s="7"/>
      <c r="H344" s="7"/>
      <c r="J344" s="25"/>
      <c r="K344" s="57"/>
      <c r="L344" s="25"/>
      <c r="M344" s="34"/>
      <c r="N344" s="35"/>
    </row>
    <row r="345" spans="2:14" s="6" customFormat="1" ht="15" customHeight="1">
      <c r="B345" s="9"/>
      <c r="D345" s="7"/>
      <c r="F345" s="7"/>
      <c r="H345" s="7"/>
      <c r="J345" s="25"/>
      <c r="K345" s="57"/>
      <c r="L345" s="25"/>
      <c r="M345" s="34"/>
      <c r="N345" s="35"/>
    </row>
    <row r="346" spans="2:14" s="6" customFormat="1" ht="15" customHeight="1">
      <c r="B346" s="9"/>
      <c r="D346" s="7"/>
      <c r="F346" s="7"/>
      <c r="H346" s="7"/>
      <c r="J346" s="25"/>
      <c r="K346" s="57"/>
      <c r="L346" s="25"/>
      <c r="M346" s="34"/>
      <c r="N346" s="35"/>
    </row>
    <row r="347" spans="2:14" s="6" customFormat="1" ht="15" customHeight="1">
      <c r="B347" s="9"/>
      <c r="D347" s="7"/>
      <c r="F347" s="7"/>
      <c r="H347" s="7"/>
      <c r="J347" s="25"/>
      <c r="K347" s="57"/>
      <c r="L347" s="25"/>
      <c r="M347" s="34"/>
      <c r="N347" s="35"/>
    </row>
    <row r="348" spans="2:14" s="6" customFormat="1" ht="15" customHeight="1">
      <c r="B348" s="9"/>
      <c r="D348" s="7"/>
      <c r="F348" s="7"/>
      <c r="H348" s="7"/>
      <c r="J348" s="25"/>
      <c r="K348" s="57"/>
      <c r="L348" s="25"/>
      <c r="M348" s="34"/>
      <c r="N348" s="35"/>
    </row>
    <row r="349" spans="2:14" s="6" customFormat="1" ht="15" customHeight="1">
      <c r="B349" s="9"/>
      <c r="D349" s="7"/>
      <c r="F349" s="7"/>
      <c r="H349" s="7"/>
      <c r="J349" s="25"/>
      <c r="K349" s="57"/>
      <c r="L349" s="25"/>
      <c r="M349" s="34"/>
      <c r="N349" s="35"/>
    </row>
    <row r="350" spans="2:14" s="6" customFormat="1" ht="15" customHeight="1">
      <c r="B350" s="9"/>
      <c r="D350" s="7"/>
      <c r="F350" s="7"/>
      <c r="H350" s="7"/>
      <c r="J350" s="25"/>
      <c r="K350" s="57"/>
      <c r="L350" s="25"/>
      <c r="M350" s="34"/>
      <c r="N350" s="35"/>
    </row>
    <row r="351" spans="2:14" s="6" customFormat="1" ht="15" customHeight="1">
      <c r="B351" s="9"/>
      <c r="D351" s="7"/>
      <c r="F351" s="7"/>
      <c r="H351" s="7"/>
      <c r="J351" s="25"/>
      <c r="K351" s="57"/>
      <c r="L351" s="25"/>
      <c r="M351" s="34"/>
      <c r="N351" s="35"/>
    </row>
    <row r="352" spans="2:14" s="6" customFormat="1" ht="15" customHeight="1">
      <c r="B352" s="9"/>
      <c r="D352" s="7"/>
      <c r="F352" s="7"/>
      <c r="H352" s="7"/>
      <c r="J352" s="25"/>
      <c r="K352" s="57"/>
      <c r="L352" s="25"/>
      <c r="M352" s="34"/>
      <c r="N352" s="35"/>
    </row>
    <row r="353" spans="2:14" s="6" customFormat="1" ht="15" customHeight="1">
      <c r="B353" s="9"/>
      <c r="D353" s="7"/>
      <c r="F353" s="7"/>
      <c r="H353" s="7"/>
      <c r="J353" s="25"/>
      <c r="K353" s="57"/>
      <c r="L353" s="25"/>
      <c r="M353" s="34"/>
      <c r="N353" s="35"/>
    </row>
    <row r="354" spans="2:14" s="6" customFormat="1" ht="15" customHeight="1">
      <c r="B354" s="9"/>
      <c r="D354" s="7"/>
      <c r="F354" s="7"/>
      <c r="H354" s="7"/>
      <c r="J354" s="25"/>
      <c r="K354" s="57"/>
      <c r="L354" s="25"/>
      <c r="M354" s="34"/>
      <c r="N354" s="35"/>
    </row>
    <row r="355" spans="2:14" s="6" customFormat="1" ht="15" customHeight="1">
      <c r="B355" s="9"/>
      <c r="D355" s="7"/>
      <c r="F355" s="7"/>
      <c r="H355" s="7"/>
      <c r="J355" s="25"/>
      <c r="K355" s="57"/>
      <c r="L355" s="25"/>
      <c r="M355" s="34"/>
      <c r="N355" s="35"/>
    </row>
    <row r="356" spans="2:14" s="6" customFormat="1" ht="15" customHeight="1">
      <c r="B356" s="9"/>
      <c r="D356" s="7"/>
      <c r="F356" s="7"/>
      <c r="H356" s="7"/>
      <c r="J356" s="25"/>
      <c r="K356" s="57"/>
      <c r="L356" s="25"/>
      <c r="M356" s="34"/>
      <c r="N356" s="35"/>
    </row>
    <row r="357" spans="2:14" s="6" customFormat="1" ht="15" customHeight="1">
      <c r="B357" s="9"/>
      <c r="D357" s="7"/>
      <c r="F357" s="7"/>
      <c r="H357" s="7"/>
      <c r="J357" s="25"/>
      <c r="K357" s="57"/>
      <c r="L357" s="25"/>
      <c r="M357" s="34"/>
      <c r="N357" s="35"/>
    </row>
    <row r="358" spans="2:14" s="6" customFormat="1" ht="15" customHeight="1">
      <c r="B358" s="9"/>
      <c r="D358" s="7"/>
      <c r="F358" s="7"/>
      <c r="H358" s="7"/>
      <c r="J358" s="25"/>
      <c r="K358" s="57"/>
      <c r="L358" s="25"/>
      <c r="M358" s="34"/>
      <c r="N358" s="35"/>
    </row>
    <row r="359" spans="2:14" s="6" customFormat="1" ht="15" customHeight="1">
      <c r="B359" s="9"/>
      <c r="D359" s="7"/>
      <c r="F359" s="7"/>
      <c r="H359" s="7"/>
      <c r="J359" s="25"/>
      <c r="K359" s="57"/>
      <c r="L359" s="25"/>
      <c r="M359" s="34"/>
      <c r="N359" s="35"/>
    </row>
    <row r="360" spans="2:14" s="6" customFormat="1" ht="15" customHeight="1">
      <c r="B360" s="9"/>
      <c r="D360" s="7"/>
      <c r="F360" s="7"/>
      <c r="H360" s="7"/>
      <c r="J360" s="25"/>
      <c r="K360" s="57"/>
      <c r="L360" s="25"/>
      <c r="M360" s="34"/>
      <c r="N360" s="35"/>
    </row>
    <row r="361" spans="2:14" s="6" customFormat="1" ht="15" customHeight="1">
      <c r="B361" s="9"/>
      <c r="D361" s="7"/>
      <c r="F361" s="7"/>
      <c r="H361" s="7"/>
      <c r="J361" s="25"/>
      <c r="K361" s="57"/>
      <c r="L361" s="25"/>
      <c r="M361" s="34"/>
      <c r="N361" s="35"/>
    </row>
    <row r="362" spans="2:14" s="6" customFormat="1" ht="15" customHeight="1">
      <c r="B362" s="9"/>
      <c r="D362" s="7"/>
      <c r="F362" s="7"/>
      <c r="H362" s="7"/>
      <c r="J362" s="25"/>
      <c r="K362" s="57"/>
      <c r="L362" s="25"/>
      <c r="M362" s="34"/>
      <c r="N362" s="35"/>
    </row>
    <row r="363" spans="2:14" s="6" customFormat="1" ht="15" customHeight="1">
      <c r="B363" s="9"/>
      <c r="D363" s="7"/>
      <c r="F363" s="7"/>
      <c r="H363" s="7"/>
      <c r="J363" s="25"/>
      <c r="K363" s="57"/>
      <c r="L363" s="25"/>
      <c r="M363" s="34"/>
      <c r="N363" s="35"/>
    </row>
    <row r="364" spans="2:14" s="6" customFormat="1" ht="15" customHeight="1">
      <c r="B364" s="9"/>
      <c r="D364" s="7"/>
      <c r="F364" s="7"/>
      <c r="H364" s="7"/>
      <c r="J364" s="25"/>
      <c r="K364" s="57"/>
      <c r="L364" s="25"/>
      <c r="M364" s="34"/>
      <c r="N364" s="35"/>
    </row>
    <row r="365" spans="2:14" s="6" customFormat="1" ht="15" customHeight="1">
      <c r="B365" s="9"/>
      <c r="D365" s="7"/>
      <c r="F365" s="7"/>
      <c r="H365" s="7"/>
      <c r="J365" s="25"/>
      <c r="K365" s="57"/>
      <c r="L365" s="25"/>
      <c r="M365" s="34"/>
      <c r="N365" s="35"/>
    </row>
    <row r="366" spans="2:14" s="6" customFormat="1" ht="15" customHeight="1">
      <c r="B366" s="9"/>
      <c r="D366" s="7"/>
      <c r="F366" s="7"/>
      <c r="H366" s="7"/>
      <c r="J366" s="25"/>
      <c r="K366" s="57"/>
      <c r="L366" s="25"/>
      <c r="M366" s="34"/>
      <c r="N366" s="35"/>
    </row>
    <row r="367" spans="2:14" s="6" customFormat="1" ht="15" customHeight="1">
      <c r="B367" s="9"/>
      <c r="D367" s="7"/>
      <c r="F367" s="7"/>
      <c r="H367" s="7"/>
      <c r="J367" s="25"/>
      <c r="K367" s="57"/>
      <c r="L367" s="25"/>
      <c r="M367" s="34"/>
      <c r="N367" s="35"/>
    </row>
    <row r="368" spans="2:14" s="6" customFormat="1" ht="15" customHeight="1">
      <c r="B368" s="9"/>
      <c r="D368" s="7"/>
      <c r="F368" s="7"/>
      <c r="H368" s="7"/>
      <c r="J368" s="25"/>
      <c r="K368" s="57"/>
      <c r="L368" s="25"/>
      <c r="M368" s="34"/>
      <c r="N368" s="35"/>
    </row>
    <row r="369" spans="2:14" s="6" customFormat="1" ht="15" customHeight="1">
      <c r="B369" s="9"/>
      <c r="D369" s="7"/>
      <c r="F369" s="7"/>
      <c r="H369" s="7"/>
      <c r="J369" s="25"/>
      <c r="K369" s="57"/>
      <c r="L369" s="25"/>
      <c r="M369" s="34"/>
      <c r="N369" s="35"/>
    </row>
    <row r="370" spans="2:14" s="6" customFormat="1" ht="15" customHeight="1">
      <c r="B370" s="9"/>
      <c r="D370" s="7"/>
      <c r="F370" s="7"/>
      <c r="H370" s="7"/>
      <c r="J370" s="25"/>
      <c r="K370" s="57"/>
      <c r="L370" s="25"/>
      <c r="M370" s="34"/>
      <c r="N370" s="35"/>
    </row>
    <row r="371" spans="2:14" s="6" customFormat="1" ht="15" customHeight="1">
      <c r="B371" s="9"/>
      <c r="D371" s="7"/>
      <c r="F371" s="7"/>
      <c r="H371" s="7"/>
      <c r="J371" s="25"/>
      <c r="K371" s="57"/>
      <c r="L371" s="25"/>
      <c r="M371" s="34"/>
      <c r="N371" s="35"/>
    </row>
    <row r="372" spans="2:14" s="6" customFormat="1" ht="15" customHeight="1">
      <c r="B372" s="9"/>
      <c r="D372" s="7"/>
      <c r="F372" s="7"/>
      <c r="H372" s="7"/>
      <c r="J372" s="25"/>
      <c r="K372" s="57"/>
      <c r="L372" s="25"/>
      <c r="M372" s="34"/>
      <c r="N372" s="35"/>
    </row>
    <row r="373" spans="2:14" s="6" customFormat="1" ht="15" customHeight="1">
      <c r="B373" s="9"/>
      <c r="D373" s="7"/>
      <c r="F373" s="7"/>
      <c r="H373" s="7"/>
      <c r="J373" s="25"/>
      <c r="K373" s="57"/>
      <c r="L373" s="25"/>
      <c r="M373" s="34"/>
      <c r="N373" s="35"/>
    </row>
    <row r="374" spans="2:14" s="6" customFormat="1" ht="15" customHeight="1">
      <c r="B374" s="9"/>
      <c r="D374" s="7"/>
      <c r="F374" s="7"/>
      <c r="H374" s="7"/>
      <c r="J374" s="25"/>
      <c r="K374" s="57"/>
      <c r="L374" s="25"/>
      <c r="M374" s="34"/>
      <c r="N374" s="35"/>
    </row>
    <row r="375" spans="2:14" s="6" customFormat="1" ht="15" customHeight="1">
      <c r="B375" s="9"/>
      <c r="D375" s="7"/>
      <c r="F375" s="7"/>
      <c r="H375" s="7"/>
      <c r="J375" s="25"/>
      <c r="K375" s="57"/>
      <c r="L375" s="25"/>
      <c r="M375" s="34"/>
      <c r="N375" s="35"/>
    </row>
    <row r="376" spans="2:14" s="6" customFormat="1" ht="15" customHeight="1">
      <c r="B376" s="9"/>
      <c r="D376" s="7"/>
      <c r="F376" s="7"/>
      <c r="H376" s="7"/>
      <c r="J376" s="25"/>
      <c r="K376" s="57"/>
      <c r="L376" s="25"/>
      <c r="M376" s="34"/>
      <c r="N376" s="35"/>
    </row>
    <row r="377" spans="2:14" s="6" customFormat="1" ht="15" customHeight="1">
      <c r="B377" s="9"/>
      <c r="D377" s="7"/>
      <c r="F377" s="7"/>
      <c r="H377" s="7"/>
      <c r="J377" s="25"/>
      <c r="K377" s="57"/>
      <c r="L377" s="25"/>
      <c r="M377" s="34"/>
      <c r="N377" s="35"/>
    </row>
    <row r="378" spans="2:14" s="6" customFormat="1" ht="15" customHeight="1">
      <c r="B378" s="9"/>
      <c r="D378" s="7"/>
      <c r="F378" s="7"/>
      <c r="H378" s="7"/>
      <c r="J378" s="25"/>
      <c r="K378" s="57"/>
      <c r="L378" s="25"/>
      <c r="M378" s="34"/>
      <c r="N378" s="35"/>
    </row>
    <row r="379" spans="2:14" s="6" customFormat="1" ht="15" customHeight="1">
      <c r="B379" s="9"/>
      <c r="D379" s="7"/>
      <c r="F379" s="7"/>
      <c r="H379" s="7"/>
      <c r="J379" s="25"/>
      <c r="K379" s="57"/>
      <c r="L379" s="25"/>
      <c r="M379" s="34"/>
      <c r="N379" s="35"/>
    </row>
    <row r="380" spans="2:14" s="6" customFormat="1" ht="15" customHeight="1">
      <c r="B380" s="9"/>
      <c r="D380" s="7"/>
      <c r="F380" s="7"/>
      <c r="H380" s="7"/>
      <c r="J380" s="25"/>
      <c r="K380" s="57"/>
      <c r="L380" s="25"/>
      <c r="M380" s="34"/>
      <c r="N380" s="35"/>
    </row>
    <row r="381" spans="2:14" s="6" customFormat="1" ht="15" customHeight="1">
      <c r="B381" s="9"/>
      <c r="D381" s="7"/>
      <c r="F381" s="7"/>
      <c r="H381" s="7"/>
      <c r="J381" s="25"/>
      <c r="K381" s="57"/>
      <c r="L381" s="25"/>
      <c r="M381" s="34"/>
      <c r="N381" s="35"/>
    </row>
    <row r="382" spans="2:14" s="6" customFormat="1" ht="15" customHeight="1">
      <c r="B382" s="9"/>
      <c r="D382" s="7"/>
      <c r="F382" s="7"/>
      <c r="H382" s="7"/>
      <c r="J382" s="25"/>
      <c r="K382" s="57"/>
      <c r="L382" s="25"/>
      <c r="M382" s="34"/>
      <c r="N382" s="35"/>
    </row>
    <row r="383" spans="2:14" s="6" customFormat="1" ht="15" customHeight="1">
      <c r="B383" s="9"/>
      <c r="D383" s="7"/>
      <c r="F383" s="7"/>
      <c r="H383" s="7"/>
      <c r="J383" s="25"/>
      <c r="K383" s="57"/>
      <c r="L383" s="25"/>
      <c r="M383" s="34"/>
      <c r="N383" s="35"/>
    </row>
    <row r="384" spans="2:14" s="6" customFormat="1" ht="15" customHeight="1">
      <c r="B384" s="9"/>
      <c r="D384" s="7"/>
      <c r="F384" s="7"/>
      <c r="H384" s="7"/>
      <c r="J384" s="25"/>
      <c r="K384" s="57"/>
      <c r="L384" s="25"/>
      <c r="M384" s="34"/>
      <c r="N384" s="35"/>
    </row>
    <row r="385" spans="2:14" s="6" customFormat="1" ht="15" customHeight="1">
      <c r="B385" s="9"/>
      <c r="D385" s="7"/>
      <c r="F385" s="7"/>
      <c r="H385" s="7"/>
      <c r="J385" s="25"/>
      <c r="K385" s="57"/>
      <c r="L385" s="25"/>
      <c r="M385" s="34"/>
      <c r="N385" s="35"/>
    </row>
    <row r="386" spans="2:14" s="6" customFormat="1" ht="15" customHeight="1">
      <c r="B386" s="9"/>
      <c r="D386" s="7"/>
      <c r="F386" s="7"/>
      <c r="H386" s="7"/>
      <c r="J386" s="25"/>
      <c r="K386" s="57"/>
      <c r="L386" s="25"/>
      <c r="M386" s="34"/>
      <c r="N386" s="35"/>
    </row>
    <row r="387" spans="2:14" s="6" customFormat="1" ht="15" customHeight="1">
      <c r="B387" s="9"/>
      <c r="D387" s="7"/>
      <c r="F387" s="7"/>
      <c r="H387" s="7"/>
      <c r="J387" s="25"/>
      <c r="K387" s="57"/>
      <c r="L387" s="25"/>
      <c r="M387" s="34"/>
      <c r="N387" s="35"/>
    </row>
    <row r="388" spans="2:14" s="6" customFormat="1" ht="15" customHeight="1">
      <c r="B388" s="9"/>
      <c r="D388" s="7"/>
      <c r="F388" s="7"/>
      <c r="H388" s="7"/>
      <c r="J388" s="25"/>
      <c r="K388" s="57"/>
      <c r="L388" s="25"/>
      <c r="M388" s="34"/>
      <c r="N388" s="35"/>
    </row>
    <row r="389" spans="2:14" s="6" customFormat="1" ht="15" customHeight="1">
      <c r="B389" s="9"/>
      <c r="D389" s="7"/>
      <c r="F389" s="7"/>
      <c r="H389" s="7"/>
      <c r="J389" s="25"/>
      <c r="K389" s="57"/>
      <c r="L389" s="25"/>
      <c r="M389" s="34"/>
      <c r="N389" s="35"/>
    </row>
    <row r="390" spans="2:14" s="6" customFormat="1" ht="15" customHeight="1">
      <c r="B390" s="9"/>
      <c r="D390" s="7"/>
      <c r="F390" s="7"/>
      <c r="H390" s="7"/>
      <c r="J390" s="25"/>
      <c r="K390" s="57"/>
      <c r="L390" s="25"/>
      <c r="M390" s="34"/>
      <c r="N390" s="35"/>
    </row>
    <row r="391" spans="2:14" s="6" customFormat="1" ht="15" customHeight="1">
      <c r="B391" s="9"/>
      <c r="D391" s="7"/>
      <c r="F391" s="7"/>
      <c r="H391" s="7"/>
      <c r="J391" s="25"/>
      <c r="K391" s="57"/>
      <c r="L391" s="25"/>
      <c r="M391" s="34"/>
      <c r="N391" s="35"/>
    </row>
    <row r="392" spans="2:14" s="6" customFormat="1" ht="15" customHeight="1">
      <c r="B392" s="9"/>
      <c r="D392" s="7"/>
      <c r="F392" s="7"/>
      <c r="H392" s="7"/>
      <c r="J392" s="25"/>
      <c r="K392" s="57"/>
      <c r="L392" s="25"/>
      <c r="M392" s="34"/>
      <c r="N392" s="35"/>
    </row>
    <row r="393" spans="2:14" s="6" customFormat="1" ht="15" customHeight="1">
      <c r="B393" s="9"/>
      <c r="D393" s="7"/>
      <c r="F393" s="7"/>
      <c r="H393" s="7"/>
      <c r="J393" s="25"/>
      <c r="K393" s="57"/>
      <c r="L393" s="25"/>
      <c r="M393" s="34"/>
      <c r="N393" s="35"/>
    </row>
    <row r="394" spans="2:14" s="6" customFormat="1" ht="15" customHeight="1">
      <c r="B394" s="9"/>
      <c r="D394" s="7"/>
      <c r="F394" s="7"/>
      <c r="H394" s="7"/>
      <c r="J394" s="25"/>
      <c r="K394" s="57"/>
      <c r="L394" s="25"/>
      <c r="M394" s="34"/>
      <c r="N394" s="35"/>
    </row>
    <row r="395" spans="2:14" s="6" customFormat="1" ht="15" customHeight="1">
      <c r="B395" s="9"/>
      <c r="D395" s="7"/>
      <c r="F395" s="7"/>
      <c r="H395" s="7"/>
      <c r="J395" s="25"/>
      <c r="K395" s="57"/>
      <c r="L395" s="25"/>
      <c r="M395" s="34"/>
      <c r="N395" s="35"/>
    </row>
    <row r="396" spans="2:14" s="6" customFormat="1" ht="15" customHeight="1">
      <c r="B396" s="9"/>
      <c r="D396" s="7"/>
      <c r="F396" s="7"/>
      <c r="H396" s="7"/>
      <c r="J396" s="25"/>
      <c r="K396" s="57"/>
      <c r="L396" s="25"/>
      <c r="M396" s="34"/>
      <c r="N396" s="35"/>
    </row>
    <row r="397" spans="2:14" s="6" customFormat="1" ht="15" customHeight="1">
      <c r="B397" s="9"/>
      <c r="D397" s="7"/>
      <c r="F397" s="7"/>
      <c r="H397" s="7"/>
      <c r="J397" s="25"/>
      <c r="K397" s="57"/>
      <c r="L397" s="25"/>
      <c r="M397" s="34"/>
      <c r="N397" s="35"/>
    </row>
    <row r="398" spans="2:14" s="6" customFormat="1" ht="15" customHeight="1">
      <c r="B398" s="9"/>
      <c r="D398" s="7"/>
      <c r="F398" s="7"/>
      <c r="H398" s="7"/>
      <c r="J398" s="25"/>
      <c r="K398" s="57"/>
      <c r="L398" s="25"/>
      <c r="M398" s="34"/>
      <c r="N398" s="35"/>
    </row>
    <row r="399" spans="2:14" s="6" customFormat="1" ht="15" customHeight="1">
      <c r="B399" s="9"/>
      <c r="D399" s="7"/>
      <c r="F399" s="7"/>
      <c r="H399" s="7"/>
      <c r="J399" s="25"/>
      <c r="K399" s="57"/>
      <c r="L399" s="25"/>
      <c r="M399" s="34"/>
      <c r="N399" s="35"/>
    </row>
    <row r="400" spans="2:14" s="6" customFormat="1" ht="15" customHeight="1">
      <c r="B400" s="9"/>
      <c r="D400" s="7"/>
      <c r="F400" s="7"/>
      <c r="H400" s="7"/>
      <c r="J400" s="25"/>
      <c r="K400" s="57"/>
      <c r="L400" s="25"/>
      <c r="M400" s="34"/>
      <c r="N400" s="35"/>
    </row>
    <row r="401" spans="2:14" s="6" customFormat="1" ht="15" customHeight="1">
      <c r="B401" s="9"/>
      <c r="D401" s="7"/>
      <c r="F401" s="7"/>
      <c r="H401" s="7"/>
      <c r="J401" s="25"/>
      <c r="K401" s="57"/>
      <c r="L401" s="25"/>
      <c r="M401" s="34"/>
      <c r="N401" s="35"/>
    </row>
    <row r="402" spans="2:14" s="6" customFormat="1" ht="15" customHeight="1">
      <c r="B402" s="9"/>
      <c r="D402" s="7"/>
      <c r="F402" s="7"/>
      <c r="H402" s="7"/>
      <c r="J402" s="25"/>
      <c r="K402" s="57"/>
      <c r="L402" s="25"/>
      <c r="M402" s="34"/>
      <c r="N402" s="35"/>
    </row>
    <row r="403" spans="2:14" s="6" customFormat="1" ht="15" customHeight="1">
      <c r="B403" s="9"/>
      <c r="D403" s="7"/>
      <c r="F403" s="7"/>
      <c r="H403" s="7"/>
      <c r="J403" s="25"/>
      <c r="K403" s="57"/>
      <c r="L403" s="25"/>
      <c r="M403" s="34"/>
      <c r="N403" s="35"/>
    </row>
    <row r="404" spans="2:14" s="6" customFormat="1" ht="15" customHeight="1">
      <c r="B404" s="9"/>
      <c r="D404" s="7"/>
      <c r="F404" s="7"/>
      <c r="H404" s="7"/>
      <c r="J404" s="25"/>
      <c r="K404" s="57"/>
      <c r="L404" s="25"/>
      <c r="M404" s="34"/>
      <c r="N404" s="35"/>
    </row>
    <row r="405" spans="2:14" s="6" customFormat="1" ht="15" customHeight="1">
      <c r="B405" s="9"/>
      <c r="D405" s="7"/>
      <c r="F405" s="7"/>
      <c r="H405" s="7"/>
      <c r="J405" s="25"/>
      <c r="K405" s="57"/>
      <c r="L405" s="25"/>
      <c r="M405" s="34"/>
      <c r="N405" s="35"/>
    </row>
    <row r="406" spans="2:14" s="6" customFormat="1" ht="15" customHeight="1">
      <c r="B406" s="9"/>
      <c r="D406" s="7"/>
      <c r="F406" s="7"/>
      <c r="H406" s="7"/>
      <c r="J406" s="25"/>
      <c r="K406" s="57"/>
      <c r="L406" s="25"/>
      <c r="M406" s="34"/>
      <c r="N406" s="35"/>
    </row>
    <row r="407" spans="2:14" s="6" customFormat="1" ht="15" customHeight="1">
      <c r="B407" s="9"/>
      <c r="D407" s="7"/>
      <c r="F407" s="7"/>
      <c r="H407" s="7"/>
      <c r="J407" s="25"/>
      <c r="K407" s="57"/>
      <c r="L407" s="25"/>
      <c r="M407" s="34"/>
      <c r="N407" s="35"/>
    </row>
    <row r="408" spans="2:14" s="6" customFormat="1" ht="15" customHeight="1">
      <c r="B408" s="9"/>
      <c r="D408" s="7"/>
      <c r="F408" s="7"/>
      <c r="H408" s="7"/>
      <c r="J408" s="25"/>
      <c r="K408" s="57"/>
      <c r="L408" s="25"/>
      <c r="M408" s="34"/>
      <c r="N408" s="35"/>
    </row>
    <row r="409" spans="2:14" s="6" customFormat="1" ht="15" customHeight="1">
      <c r="B409" s="9"/>
      <c r="D409" s="7"/>
      <c r="F409" s="7"/>
      <c r="H409" s="7"/>
      <c r="J409" s="25"/>
      <c r="K409" s="57"/>
      <c r="L409" s="25"/>
      <c r="M409" s="34"/>
      <c r="N409" s="35"/>
    </row>
    <row r="410" spans="2:14" s="6" customFormat="1" ht="15" customHeight="1">
      <c r="B410" s="9"/>
      <c r="D410" s="7"/>
      <c r="F410" s="7"/>
      <c r="H410" s="7"/>
      <c r="J410" s="25"/>
      <c r="K410" s="57"/>
      <c r="L410" s="25"/>
      <c r="M410" s="34"/>
      <c r="N410" s="35"/>
    </row>
    <row r="411" spans="2:14" s="6" customFormat="1" ht="15" customHeight="1">
      <c r="B411" s="9"/>
      <c r="D411" s="7"/>
      <c r="F411" s="7"/>
      <c r="H411" s="7"/>
      <c r="J411" s="25"/>
      <c r="K411" s="57"/>
      <c r="L411" s="25"/>
      <c r="M411" s="34"/>
      <c r="N411" s="35"/>
    </row>
    <row r="412" spans="2:14" s="6" customFormat="1" ht="15" customHeight="1">
      <c r="B412" s="9"/>
      <c r="D412" s="7"/>
      <c r="F412" s="7"/>
      <c r="H412" s="7"/>
      <c r="J412" s="25"/>
      <c r="K412" s="57"/>
      <c r="L412" s="25"/>
      <c r="M412" s="34"/>
      <c r="N412" s="35"/>
    </row>
    <row r="413" spans="2:14" s="6" customFormat="1" ht="15" customHeight="1">
      <c r="B413" s="9"/>
      <c r="D413" s="7"/>
      <c r="F413" s="7"/>
      <c r="H413" s="7"/>
      <c r="J413" s="25"/>
      <c r="K413" s="57"/>
      <c r="L413" s="25"/>
      <c r="M413" s="34"/>
      <c r="N413" s="35"/>
    </row>
    <row r="414" spans="2:14" s="6" customFormat="1" ht="15" customHeight="1">
      <c r="B414" s="9"/>
      <c r="D414" s="7"/>
      <c r="F414" s="7"/>
      <c r="H414" s="7"/>
      <c r="J414" s="25"/>
      <c r="K414" s="57"/>
      <c r="L414" s="25"/>
      <c r="M414" s="34"/>
      <c r="N414" s="35"/>
    </row>
    <row r="415" spans="2:14" s="6" customFormat="1" ht="15" customHeight="1">
      <c r="B415" s="9"/>
      <c r="D415" s="7"/>
      <c r="F415" s="7"/>
      <c r="H415" s="7"/>
      <c r="J415" s="25"/>
      <c r="K415" s="57"/>
      <c r="L415" s="25"/>
      <c r="M415" s="34"/>
      <c r="N415" s="35"/>
    </row>
    <row r="416" spans="2:14" s="6" customFormat="1" ht="15" customHeight="1">
      <c r="B416" s="9"/>
      <c r="D416" s="7"/>
      <c r="F416" s="7"/>
      <c r="H416" s="7"/>
      <c r="J416" s="25"/>
      <c r="K416" s="57"/>
      <c r="L416" s="25"/>
      <c r="M416" s="34"/>
      <c r="N416" s="35"/>
    </row>
    <row r="417" spans="2:14" s="6" customFormat="1" ht="15" customHeight="1">
      <c r="B417" s="9"/>
      <c r="D417" s="7"/>
      <c r="F417" s="7"/>
      <c r="H417" s="7"/>
      <c r="J417" s="25"/>
      <c r="K417" s="57"/>
      <c r="L417" s="25"/>
      <c r="M417" s="34"/>
      <c r="N417" s="35"/>
    </row>
    <row r="418" spans="2:14" s="6" customFormat="1" ht="15" customHeight="1">
      <c r="B418" s="9"/>
      <c r="D418" s="7"/>
      <c r="F418" s="7"/>
      <c r="H418" s="7"/>
      <c r="J418" s="25"/>
      <c r="K418" s="57"/>
      <c r="L418" s="25"/>
      <c r="M418" s="34"/>
      <c r="N418" s="35"/>
    </row>
    <row r="419" spans="2:14" s="6" customFormat="1" ht="15" customHeight="1">
      <c r="B419" s="9"/>
      <c r="D419" s="7"/>
      <c r="F419" s="7"/>
      <c r="H419" s="7"/>
      <c r="J419" s="25"/>
      <c r="K419" s="57"/>
      <c r="L419" s="25"/>
      <c r="M419" s="34"/>
      <c r="N419" s="35"/>
    </row>
    <row r="420" spans="2:14" s="6" customFormat="1" ht="15" customHeight="1">
      <c r="B420" s="9"/>
      <c r="D420" s="7"/>
      <c r="F420" s="7"/>
      <c r="H420" s="7"/>
      <c r="J420" s="25"/>
      <c r="K420" s="57"/>
      <c r="L420" s="25"/>
      <c r="M420" s="34"/>
      <c r="N420" s="35"/>
    </row>
    <row r="421" spans="2:14" s="6" customFormat="1" ht="15" customHeight="1">
      <c r="B421" s="9"/>
      <c r="D421" s="7"/>
      <c r="F421" s="7"/>
      <c r="H421" s="7"/>
      <c r="J421" s="25"/>
      <c r="K421" s="57"/>
      <c r="L421" s="25"/>
      <c r="M421" s="34"/>
      <c r="N421" s="35"/>
    </row>
    <row r="422" spans="2:14" s="6" customFormat="1" ht="15" customHeight="1">
      <c r="B422" s="9"/>
      <c r="D422" s="7"/>
      <c r="F422" s="7"/>
      <c r="H422" s="7"/>
      <c r="J422" s="25"/>
      <c r="K422" s="57"/>
      <c r="L422" s="25"/>
      <c r="M422" s="34"/>
      <c r="N422" s="35"/>
    </row>
    <row r="423" spans="2:14" s="6" customFormat="1" ht="15" customHeight="1">
      <c r="B423" s="9"/>
      <c r="D423" s="7"/>
      <c r="F423" s="7"/>
      <c r="H423" s="7"/>
      <c r="J423" s="25"/>
      <c r="K423" s="57"/>
      <c r="L423" s="25"/>
      <c r="M423" s="34"/>
      <c r="N423" s="35"/>
    </row>
    <row r="424" spans="2:14" s="6" customFormat="1" ht="15" customHeight="1">
      <c r="B424" s="9"/>
      <c r="D424" s="7"/>
      <c r="F424" s="7"/>
      <c r="H424" s="7"/>
      <c r="J424" s="25"/>
      <c r="K424" s="57"/>
      <c r="L424" s="25"/>
      <c r="M424" s="34"/>
      <c r="N424" s="35"/>
    </row>
    <row r="425" spans="2:14" s="6" customFormat="1" ht="15" customHeight="1">
      <c r="B425" s="9"/>
      <c r="D425" s="7"/>
      <c r="F425" s="7"/>
      <c r="H425" s="7"/>
      <c r="J425" s="25"/>
      <c r="K425" s="57"/>
      <c r="L425" s="25"/>
      <c r="M425" s="34"/>
      <c r="N425" s="35"/>
    </row>
    <row r="426" spans="2:14" s="6" customFormat="1" ht="15" customHeight="1">
      <c r="B426" s="9"/>
      <c r="D426" s="7"/>
      <c r="F426" s="7"/>
      <c r="H426" s="7"/>
      <c r="J426" s="25"/>
      <c r="K426" s="57"/>
      <c r="L426" s="25"/>
      <c r="M426" s="34"/>
      <c r="N426" s="35"/>
    </row>
    <row r="427" spans="2:14" s="6" customFormat="1" ht="15" customHeight="1">
      <c r="B427" s="9"/>
      <c r="D427" s="7"/>
      <c r="F427" s="7"/>
      <c r="H427" s="7"/>
      <c r="J427" s="25"/>
      <c r="K427" s="57"/>
      <c r="L427" s="25"/>
      <c r="M427" s="34"/>
      <c r="N427" s="35"/>
    </row>
    <row r="428" spans="2:14" s="6" customFormat="1" ht="15" customHeight="1">
      <c r="B428" s="9"/>
      <c r="D428" s="7"/>
      <c r="F428" s="7"/>
      <c r="H428" s="7"/>
      <c r="J428" s="25"/>
      <c r="K428" s="57"/>
      <c r="L428" s="25"/>
      <c r="M428" s="34"/>
      <c r="N428" s="35"/>
    </row>
    <row r="429" spans="2:14" s="6" customFormat="1" ht="15" customHeight="1">
      <c r="B429" s="9"/>
      <c r="D429" s="7"/>
      <c r="F429" s="7"/>
      <c r="H429" s="7"/>
      <c r="J429" s="25"/>
      <c r="K429" s="57"/>
      <c r="L429" s="25"/>
      <c r="M429" s="34"/>
      <c r="N429" s="35"/>
    </row>
    <row r="430" spans="2:14" s="6" customFormat="1" ht="15" customHeight="1">
      <c r="B430" s="9"/>
      <c r="D430" s="7"/>
      <c r="F430" s="7"/>
      <c r="H430" s="7"/>
      <c r="J430" s="25"/>
      <c r="K430" s="57"/>
      <c r="L430" s="25"/>
      <c r="M430" s="34"/>
      <c r="N430" s="35"/>
    </row>
    <row r="431" spans="2:14" s="6" customFormat="1" ht="15" customHeight="1">
      <c r="B431" s="9"/>
      <c r="D431" s="7"/>
      <c r="F431" s="7"/>
      <c r="H431" s="7"/>
      <c r="J431" s="25"/>
      <c r="K431" s="57"/>
      <c r="L431" s="25"/>
      <c r="M431" s="34"/>
      <c r="N431" s="35"/>
    </row>
    <row r="432" spans="2:14" s="6" customFormat="1" ht="15" customHeight="1">
      <c r="B432" s="9"/>
      <c r="D432" s="7"/>
      <c r="F432" s="7"/>
      <c r="H432" s="7"/>
      <c r="J432" s="25"/>
      <c r="K432" s="57"/>
      <c r="L432" s="25"/>
      <c r="M432" s="34"/>
      <c r="N432" s="35"/>
    </row>
    <row r="433" spans="2:14" s="6" customFormat="1" ht="15" customHeight="1">
      <c r="B433" s="9"/>
      <c r="D433" s="7"/>
      <c r="F433" s="7"/>
      <c r="H433" s="7"/>
      <c r="J433" s="25"/>
      <c r="K433" s="57"/>
      <c r="L433" s="25"/>
      <c r="M433" s="34"/>
      <c r="N433" s="35"/>
    </row>
    <row r="434" spans="2:14" s="6" customFormat="1" ht="15" customHeight="1">
      <c r="B434" s="9"/>
      <c r="D434" s="7"/>
      <c r="F434" s="7"/>
      <c r="H434" s="7"/>
      <c r="J434" s="25"/>
      <c r="K434" s="57"/>
      <c r="L434" s="25"/>
      <c r="M434" s="34"/>
      <c r="N434" s="35"/>
    </row>
    <row r="435" spans="2:14" s="6" customFormat="1" ht="15" customHeight="1">
      <c r="B435" s="9"/>
      <c r="D435" s="7"/>
      <c r="F435" s="7"/>
      <c r="H435" s="7"/>
      <c r="J435" s="25"/>
      <c r="K435" s="57"/>
      <c r="L435" s="25"/>
      <c r="M435" s="34"/>
      <c r="N435" s="35"/>
    </row>
    <row r="436" spans="2:14" s="6" customFormat="1" ht="15" customHeight="1">
      <c r="B436" s="9"/>
      <c r="D436" s="7"/>
      <c r="F436" s="7"/>
      <c r="H436" s="7"/>
      <c r="J436" s="25"/>
      <c r="K436" s="57"/>
      <c r="L436" s="25"/>
      <c r="M436" s="34"/>
      <c r="N436" s="35"/>
    </row>
    <row r="437" spans="2:14" s="6" customFormat="1" ht="15" customHeight="1">
      <c r="B437" s="9"/>
      <c r="D437" s="7"/>
      <c r="F437" s="7"/>
      <c r="H437" s="7"/>
      <c r="J437" s="25"/>
      <c r="K437" s="57"/>
      <c r="L437" s="25"/>
      <c r="M437" s="34"/>
      <c r="N437" s="35"/>
    </row>
    <row r="438" spans="2:14" s="6" customFormat="1" ht="15" customHeight="1">
      <c r="B438" s="9"/>
      <c r="D438" s="7"/>
      <c r="F438" s="7"/>
      <c r="H438" s="7"/>
      <c r="J438" s="25"/>
      <c r="K438" s="57"/>
      <c r="L438" s="25"/>
      <c r="M438" s="34"/>
      <c r="N438" s="35"/>
    </row>
    <row r="439" spans="2:14" s="6" customFormat="1" ht="15" customHeight="1">
      <c r="B439" s="9"/>
      <c r="D439" s="7"/>
      <c r="F439" s="7"/>
      <c r="H439" s="7"/>
      <c r="J439" s="25"/>
      <c r="K439" s="57"/>
      <c r="L439" s="25"/>
      <c r="M439" s="34"/>
      <c r="N439" s="35"/>
    </row>
    <row r="440" spans="2:14" s="6" customFormat="1" ht="15" customHeight="1">
      <c r="B440" s="9"/>
      <c r="D440" s="7"/>
      <c r="F440" s="7"/>
      <c r="H440" s="7"/>
      <c r="J440" s="25"/>
      <c r="K440" s="57"/>
      <c r="L440" s="25"/>
      <c r="M440" s="34"/>
      <c r="N440" s="35"/>
    </row>
    <row r="441" spans="2:14" s="6" customFormat="1" ht="15" customHeight="1">
      <c r="B441" s="9"/>
      <c r="D441" s="7"/>
      <c r="F441" s="7"/>
      <c r="H441" s="7"/>
      <c r="J441" s="25"/>
      <c r="K441" s="57"/>
      <c r="L441" s="25"/>
      <c r="M441" s="34"/>
      <c r="N441" s="35"/>
    </row>
    <row r="442" spans="2:14" s="6" customFormat="1" ht="15" customHeight="1">
      <c r="B442" s="9"/>
      <c r="D442" s="7"/>
      <c r="F442" s="7"/>
      <c r="H442" s="7"/>
      <c r="J442" s="25"/>
      <c r="K442" s="57"/>
      <c r="L442" s="25"/>
      <c r="M442" s="34"/>
      <c r="N442" s="35"/>
    </row>
    <row r="443" spans="2:14" s="6" customFormat="1" ht="15" customHeight="1">
      <c r="B443" s="9"/>
      <c r="D443" s="7"/>
      <c r="F443" s="7"/>
      <c r="H443" s="7"/>
      <c r="J443" s="25"/>
      <c r="K443" s="57"/>
      <c r="L443" s="25"/>
      <c r="M443" s="34"/>
      <c r="N443" s="35"/>
    </row>
    <row r="444" spans="2:14" s="6" customFormat="1" ht="15" customHeight="1">
      <c r="B444" s="9"/>
      <c r="D444" s="7"/>
      <c r="F444" s="7"/>
      <c r="H444" s="7"/>
      <c r="J444" s="25"/>
      <c r="K444" s="57"/>
      <c r="L444" s="25"/>
      <c r="M444" s="34"/>
      <c r="N444" s="35"/>
    </row>
    <row r="445" spans="2:14" s="6" customFormat="1" ht="15" customHeight="1">
      <c r="B445" s="9"/>
      <c r="D445" s="7"/>
      <c r="F445" s="7"/>
      <c r="H445" s="7"/>
      <c r="J445" s="25"/>
      <c r="K445" s="57"/>
      <c r="L445" s="25"/>
      <c r="M445" s="34"/>
      <c r="N445" s="35"/>
    </row>
    <row r="446" spans="2:14" s="6" customFormat="1" ht="15" customHeight="1">
      <c r="B446" s="9"/>
      <c r="D446" s="7"/>
      <c r="F446" s="7"/>
      <c r="H446" s="7"/>
      <c r="J446" s="25"/>
      <c r="K446" s="57"/>
      <c r="L446" s="25"/>
      <c r="M446" s="34"/>
      <c r="N446" s="35"/>
    </row>
    <row r="447" spans="2:14" s="6" customFormat="1" ht="15" customHeight="1">
      <c r="B447" s="9"/>
      <c r="D447" s="7"/>
      <c r="F447" s="7"/>
      <c r="H447" s="7"/>
      <c r="J447" s="25"/>
      <c r="K447" s="57"/>
      <c r="L447" s="25"/>
      <c r="M447" s="34"/>
      <c r="N447" s="35"/>
    </row>
    <row r="448" spans="2:14" s="6" customFormat="1" ht="15" customHeight="1">
      <c r="B448" s="9"/>
      <c r="D448" s="7"/>
      <c r="F448" s="7"/>
      <c r="H448" s="7"/>
      <c r="J448" s="25"/>
      <c r="K448" s="57"/>
      <c r="L448" s="25"/>
      <c r="M448" s="34"/>
      <c r="N448" s="35"/>
    </row>
    <row r="449" spans="2:14" s="6" customFormat="1" ht="15" customHeight="1">
      <c r="B449" s="9"/>
      <c r="D449" s="7"/>
      <c r="F449" s="7"/>
      <c r="H449" s="7"/>
      <c r="J449" s="25"/>
      <c r="K449" s="57"/>
      <c r="L449" s="25"/>
      <c r="M449" s="34"/>
      <c r="N449" s="35"/>
    </row>
    <row r="450" spans="2:14" s="6" customFormat="1" ht="15" customHeight="1">
      <c r="B450" s="9"/>
      <c r="D450" s="7"/>
      <c r="F450" s="7"/>
      <c r="H450" s="7"/>
      <c r="J450" s="25"/>
      <c r="K450" s="57"/>
      <c r="L450" s="25"/>
      <c r="M450" s="34"/>
      <c r="N450" s="35"/>
    </row>
    <row r="451" spans="2:14" s="6" customFormat="1" ht="15" customHeight="1">
      <c r="B451" s="9"/>
      <c r="D451" s="7"/>
      <c r="F451" s="7"/>
      <c r="H451" s="7"/>
      <c r="J451" s="25"/>
      <c r="K451" s="57"/>
      <c r="L451" s="25"/>
      <c r="M451" s="34"/>
      <c r="N451" s="35"/>
    </row>
    <row r="452" spans="2:14" s="6" customFormat="1" ht="15" customHeight="1">
      <c r="B452" s="9"/>
      <c r="D452" s="7"/>
      <c r="F452" s="7"/>
      <c r="H452" s="7"/>
      <c r="J452" s="25"/>
      <c r="K452" s="57"/>
      <c r="L452" s="25"/>
      <c r="M452" s="34"/>
      <c r="N452" s="35"/>
    </row>
    <row r="453" spans="2:14" s="6" customFormat="1" ht="15" customHeight="1">
      <c r="B453" s="9"/>
      <c r="D453" s="7"/>
      <c r="F453" s="7"/>
      <c r="H453" s="7"/>
      <c r="J453" s="25"/>
      <c r="K453" s="57"/>
      <c r="L453" s="25"/>
      <c r="M453" s="34"/>
      <c r="N453" s="35"/>
    </row>
    <row r="454" spans="2:14" s="6" customFormat="1" ht="15" customHeight="1">
      <c r="B454" s="9"/>
      <c r="D454" s="7"/>
      <c r="F454" s="7"/>
      <c r="H454" s="7"/>
      <c r="J454" s="25"/>
      <c r="K454" s="57"/>
      <c r="L454" s="25"/>
      <c r="M454" s="34"/>
      <c r="N454" s="35"/>
    </row>
    <row r="455" spans="2:14" s="6" customFormat="1" ht="15" customHeight="1">
      <c r="B455" s="9"/>
      <c r="D455" s="7"/>
      <c r="F455" s="7"/>
      <c r="H455" s="7"/>
      <c r="J455" s="25"/>
      <c r="K455" s="57"/>
      <c r="L455" s="25"/>
      <c r="M455" s="34"/>
      <c r="N455" s="35"/>
    </row>
    <row r="456" spans="2:14" s="6" customFormat="1" ht="15" customHeight="1">
      <c r="B456" s="9"/>
      <c r="D456" s="7"/>
      <c r="F456" s="7"/>
      <c r="H456" s="7"/>
      <c r="J456" s="25"/>
      <c r="K456" s="57"/>
      <c r="L456" s="25"/>
      <c r="M456" s="34"/>
      <c r="N456" s="35"/>
    </row>
    <row r="457" spans="2:14" s="6" customFormat="1" ht="15" customHeight="1">
      <c r="B457" s="9"/>
      <c r="D457" s="7"/>
      <c r="F457" s="7"/>
      <c r="H457" s="7"/>
      <c r="J457" s="25"/>
      <c r="K457" s="57"/>
      <c r="L457" s="25"/>
      <c r="M457" s="34"/>
      <c r="N457" s="35"/>
    </row>
    <row r="458" spans="2:14" s="6" customFormat="1" ht="15" customHeight="1">
      <c r="B458" s="9"/>
      <c r="D458" s="7"/>
      <c r="F458" s="7"/>
      <c r="H458" s="7"/>
      <c r="J458" s="25"/>
      <c r="K458" s="57"/>
      <c r="L458" s="25"/>
      <c r="M458" s="34"/>
      <c r="N458" s="35"/>
    </row>
    <row r="459" spans="2:14" s="6" customFormat="1" ht="15" customHeight="1">
      <c r="B459" s="9"/>
      <c r="D459" s="7"/>
      <c r="F459" s="7"/>
      <c r="H459" s="7"/>
      <c r="J459" s="25"/>
      <c r="K459" s="57"/>
      <c r="L459" s="25"/>
      <c r="M459" s="34"/>
      <c r="N459" s="35"/>
    </row>
    <row r="460" spans="2:14" s="6" customFormat="1" ht="15" customHeight="1">
      <c r="B460" s="9"/>
      <c r="D460" s="7"/>
      <c r="F460" s="7"/>
      <c r="H460" s="7"/>
      <c r="J460" s="25"/>
      <c r="K460" s="57"/>
      <c r="L460" s="25"/>
      <c r="M460" s="34"/>
      <c r="N460" s="35"/>
    </row>
    <row r="461" spans="2:14" s="6" customFormat="1" ht="15" customHeight="1">
      <c r="B461" s="9"/>
      <c r="D461" s="7"/>
      <c r="F461" s="7"/>
      <c r="H461" s="7"/>
      <c r="J461" s="25"/>
      <c r="K461" s="57"/>
      <c r="L461" s="25"/>
      <c r="M461" s="34"/>
      <c r="N461" s="35"/>
    </row>
    <row r="462" spans="2:14" s="6" customFormat="1" ht="15" customHeight="1">
      <c r="B462" s="9"/>
      <c r="D462" s="7"/>
      <c r="F462" s="7"/>
      <c r="H462" s="7"/>
      <c r="J462" s="25"/>
      <c r="K462" s="57"/>
      <c r="L462" s="25"/>
      <c r="M462" s="34"/>
      <c r="N462" s="35"/>
    </row>
    <row r="463" spans="2:14" s="6" customFormat="1" ht="15" customHeight="1">
      <c r="B463" s="9"/>
      <c r="D463" s="7"/>
      <c r="F463" s="7"/>
      <c r="H463" s="7"/>
      <c r="J463" s="25"/>
      <c r="K463" s="57"/>
      <c r="L463" s="25"/>
      <c r="M463" s="34"/>
      <c r="N463" s="35"/>
    </row>
    <row r="464" spans="2:14" s="6" customFormat="1" ht="15" customHeight="1">
      <c r="B464" s="9"/>
      <c r="D464" s="7"/>
      <c r="F464" s="7"/>
      <c r="H464" s="7"/>
      <c r="J464" s="25"/>
      <c r="K464" s="57"/>
      <c r="L464" s="25"/>
      <c r="M464" s="34"/>
      <c r="N464" s="35"/>
    </row>
    <row r="465" spans="2:14" s="6" customFormat="1" ht="15" customHeight="1">
      <c r="B465" s="9"/>
      <c r="D465" s="7"/>
      <c r="F465" s="7"/>
      <c r="H465" s="7"/>
      <c r="J465" s="25"/>
      <c r="K465" s="57"/>
      <c r="L465" s="25"/>
      <c r="M465" s="34"/>
      <c r="N465" s="35"/>
    </row>
  </sheetData>
  <sheetProtection/>
  <mergeCells count="93">
    <mergeCell ref="B77:F77"/>
    <mergeCell ref="C78:D78"/>
    <mergeCell ref="E78:F78"/>
    <mergeCell ref="C68:D68"/>
    <mergeCell ref="E68:F68"/>
    <mergeCell ref="B76:F76"/>
    <mergeCell ref="B75:F75"/>
    <mergeCell ref="B6:D6"/>
    <mergeCell ref="B50:Z50"/>
    <mergeCell ref="B8:F8"/>
    <mergeCell ref="B10:F10"/>
    <mergeCell ref="E26:F26"/>
    <mergeCell ref="C12:D12"/>
    <mergeCell ref="B12:B13"/>
    <mergeCell ref="C17:D17"/>
    <mergeCell ref="E12:F12"/>
    <mergeCell ref="C13:D13"/>
    <mergeCell ref="B49:Z49"/>
    <mergeCell ref="O44:P44"/>
    <mergeCell ref="Q44:R44"/>
    <mergeCell ref="B51:B52"/>
    <mergeCell ref="C51:F51"/>
    <mergeCell ref="M44:N44"/>
    <mergeCell ref="C52:D52"/>
    <mergeCell ref="E52:F52"/>
    <mergeCell ref="G52:H52"/>
    <mergeCell ref="I52:J52"/>
    <mergeCell ref="B55:F55"/>
    <mergeCell ref="E13:F13"/>
    <mergeCell ref="E17:F17"/>
    <mergeCell ref="C26:D26"/>
    <mergeCell ref="E44:F44"/>
    <mergeCell ref="E36:F36"/>
    <mergeCell ref="B42:Z42"/>
    <mergeCell ref="G44:H44"/>
    <mergeCell ref="I44:J44"/>
    <mergeCell ref="K44:L44"/>
    <mergeCell ref="B67:F67"/>
    <mergeCell ref="G51:J51"/>
    <mergeCell ref="K51:N51"/>
    <mergeCell ref="O51:R51"/>
    <mergeCell ref="B56:F56"/>
    <mergeCell ref="B57:F57"/>
    <mergeCell ref="B65:F65"/>
    <mergeCell ref="B66:F66"/>
    <mergeCell ref="C58:D58"/>
    <mergeCell ref="E58:F58"/>
    <mergeCell ref="K52:L52"/>
    <mergeCell ref="M52:N52"/>
    <mergeCell ref="S52:T52"/>
    <mergeCell ref="U52:V52"/>
    <mergeCell ref="O52:P52"/>
    <mergeCell ref="Q52:R52"/>
    <mergeCell ref="W52:X52"/>
    <mergeCell ref="Y52:Z52"/>
    <mergeCell ref="S51:V51"/>
    <mergeCell ref="W51:Z51"/>
    <mergeCell ref="W43:Z43"/>
    <mergeCell ref="S44:T44"/>
    <mergeCell ref="U44:V44"/>
    <mergeCell ref="W44:X44"/>
    <mergeCell ref="Y44:Z44"/>
    <mergeCell ref="B43:B44"/>
    <mergeCell ref="C43:F43"/>
    <mergeCell ref="G43:J43"/>
    <mergeCell ref="K43:N43"/>
    <mergeCell ref="C44:D44"/>
    <mergeCell ref="B35:B36"/>
    <mergeCell ref="C35:F35"/>
    <mergeCell ref="G35:J35"/>
    <mergeCell ref="K35:N35"/>
    <mergeCell ref="O43:R43"/>
    <mergeCell ref="S43:V43"/>
    <mergeCell ref="O35:R35"/>
    <mergeCell ref="S35:V35"/>
    <mergeCell ref="O36:P36"/>
    <mergeCell ref="Q36:R36"/>
    <mergeCell ref="W35:Z35"/>
    <mergeCell ref="C36:D36"/>
    <mergeCell ref="S36:T36"/>
    <mergeCell ref="U36:V36"/>
    <mergeCell ref="G36:H36"/>
    <mergeCell ref="I36:J36"/>
    <mergeCell ref="K36:L36"/>
    <mergeCell ref="M36:N36"/>
    <mergeCell ref="W36:X36"/>
    <mergeCell ref="Y36:Z36"/>
    <mergeCell ref="B33:Z33"/>
    <mergeCell ref="B34:Z34"/>
    <mergeCell ref="B15:F15"/>
    <mergeCell ref="B16:F16"/>
    <mergeCell ref="B24:F24"/>
    <mergeCell ref="B25:F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502"/>
  <sheetViews>
    <sheetView tabSelected="1" zoomScalePageLayoutView="0" workbookViewId="0" topLeftCell="A1">
      <selection activeCell="Y62" sqref="Y62:Z62"/>
    </sheetView>
  </sheetViews>
  <sheetFormatPr defaultColWidth="9.140625" defaultRowHeight="12.75"/>
  <cols>
    <col min="1" max="1" width="1.7109375" style="2" customWidth="1"/>
    <col min="2" max="2" width="28.421875" style="115" customWidth="1"/>
    <col min="3" max="3" width="7.7109375" style="2" customWidth="1"/>
    <col min="4" max="4" width="5.421875" style="3" bestFit="1" customWidth="1"/>
    <col min="5" max="5" width="6.140625" style="2" bestFit="1" customWidth="1"/>
    <col min="6" max="6" width="5.421875" style="3" bestFit="1" customWidth="1"/>
    <col min="7" max="7" width="7.7109375" style="2" customWidth="1"/>
    <col min="8" max="8" width="5.140625" style="22" bestFit="1" customWidth="1"/>
    <col min="9" max="9" width="7.57421875" style="54" customWidth="1"/>
    <col min="10" max="10" width="5.140625" style="22" bestFit="1" customWidth="1"/>
    <col min="11" max="11" width="7.7109375" style="28" customWidth="1"/>
    <col min="12" max="12" width="5.140625" style="29" bestFit="1" customWidth="1"/>
    <col min="13" max="13" width="6.140625" style="2" bestFit="1" customWidth="1"/>
    <col min="14" max="14" width="5.140625" style="2" bestFit="1" customWidth="1"/>
    <col min="15" max="15" width="6.140625" style="2" bestFit="1" customWidth="1"/>
    <col min="16" max="16" width="5.7109375" style="2" customWidth="1"/>
    <col min="17" max="17" width="6.140625" style="2" bestFit="1" customWidth="1"/>
    <col min="18" max="18" width="5.140625" style="2" bestFit="1" customWidth="1"/>
    <col min="19" max="19" width="6.28125" style="2" customWidth="1"/>
    <col min="20" max="20" width="5.7109375" style="2" customWidth="1"/>
    <col min="21" max="21" width="5.57421875" style="2" customWidth="1"/>
    <col min="22" max="22" width="6.28125" style="2" customWidth="1"/>
    <col min="23" max="23" width="7.7109375" style="2" customWidth="1"/>
    <col min="24" max="24" width="5.421875" style="2" bestFit="1" customWidth="1"/>
    <col min="25" max="25" width="6.7109375" style="2" customWidth="1"/>
    <col min="26" max="26" width="7.28125" style="2" customWidth="1"/>
    <col min="27" max="16384" width="9.140625" style="2" customWidth="1"/>
  </cols>
  <sheetData>
    <row r="1" ht="13.5" thickBot="1"/>
    <row r="2" spans="2:4" ht="12.75">
      <c r="B2" s="140"/>
      <c r="C2" s="141"/>
      <c r="D2" s="143"/>
    </row>
    <row r="3" spans="2:4" ht="12.75">
      <c r="B3" s="144"/>
      <c r="C3" s="145"/>
      <c r="D3" s="146"/>
    </row>
    <row r="4" spans="2:4" ht="12.75">
      <c r="B4" s="144"/>
      <c r="C4" s="145"/>
      <c r="D4" s="146"/>
    </row>
    <row r="5" spans="2:4" ht="12.75">
      <c r="B5" s="144"/>
      <c r="C5" s="145"/>
      <c r="D5" s="146"/>
    </row>
    <row r="6" spans="2:12" ht="16.5" thickBot="1">
      <c r="B6" s="201"/>
      <c r="C6" s="147"/>
      <c r="D6" s="148"/>
      <c r="E6" s="1"/>
      <c r="F6" s="1"/>
      <c r="G6" s="1"/>
      <c r="H6" s="21"/>
      <c r="I6" s="53"/>
      <c r="J6" s="21"/>
      <c r="K6" s="26"/>
      <c r="L6" s="27"/>
    </row>
    <row r="7" ht="13.5" thickBot="1"/>
    <row r="8" spans="2:12" ht="16.5" thickBot="1">
      <c r="B8" s="244" t="s">
        <v>28</v>
      </c>
      <c r="C8" s="245"/>
      <c r="D8" s="245"/>
      <c r="E8" s="245"/>
      <c r="F8" s="246"/>
      <c r="G8" s="14"/>
      <c r="H8" s="23"/>
      <c r="I8" s="55"/>
      <c r="J8" s="23"/>
      <c r="K8" s="30"/>
      <c r="L8" s="31"/>
    </row>
    <row r="9" ht="13.5" thickBot="1"/>
    <row r="10" spans="2:6" ht="16.5" thickBot="1">
      <c r="B10" s="247" t="s">
        <v>154</v>
      </c>
      <c r="C10" s="248"/>
      <c r="D10" s="248"/>
      <c r="E10" s="248"/>
      <c r="F10" s="249"/>
    </row>
    <row r="11" ht="13.5" thickBot="1"/>
    <row r="12" spans="2:6" ht="16.5" thickBot="1">
      <c r="B12" s="247" t="s">
        <v>179</v>
      </c>
      <c r="C12" s="248"/>
      <c r="D12" s="248"/>
      <c r="E12" s="248"/>
      <c r="F12" s="249"/>
    </row>
    <row r="13" ht="13.5" thickBot="1"/>
    <row r="14" spans="2:6" ht="15">
      <c r="B14" s="253" t="s">
        <v>29</v>
      </c>
      <c r="C14" s="215" t="s">
        <v>180</v>
      </c>
      <c r="D14" s="217"/>
      <c r="E14" s="215" t="s">
        <v>181</v>
      </c>
      <c r="F14" s="217"/>
    </row>
    <row r="15" spans="2:6" ht="16.5" thickBot="1">
      <c r="B15" s="254"/>
      <c r="C15" s="293">
        <f>'Servizi Sociali'!C13+'P.M.'!C13</f>
        <v>64</v>
      </c>
      <c r="D15" s="294">
        <f>'Servizi Sociali'!F13+'P.M.'!D13</f>
        <v>0</v>
      </c>
      <c r="E15" s="293">
        <f>'Servizi Sociali'!G13+'P.M.'!E13</f>
        <v>60</v>
      </c>
      <c r="F15" s="294">
        <f>'Servizi Sociali'!H13+'P.M.'!F13</f>
        <v>0</v>
      </c>
    </row>
    <row r="16" ht="13.5" thickBot="1"/>
    <row r="17" spans="2:12" s="6" customFormat="1" ht="15.75" thickBot="1">
      <c r="B17" s="224" t="s">
        <v>0</v>
      </c>
      <c r="C17" s="229"/>
      <c r="D17" s="229"/>
      <c r="E17" s="229"/>
      <c r="F17" s="225"/>
      <c r="G17" s="2"/>
      <c r="H17" s="22"/>
      <c r="I17" s="56"/>
      <c r="J17" s="24"/>
      <c r="K17" s="32"/>
      <c r="L17" s="33"/>
    </row>
    <row r="18" spans="2:12" s="6" customFormat="1" ht="15.75" thickBot="1">
      <c r="B18" s="224" t="s">
        <v>33</v>
      </c>
      <c r="C18" s="229"/>
      <c r="D18" s="229"/>
      <c r="E18" s="229"/>
      <c r="F18" s="225"/>
      <c r="G18" s="4"/>
      <c r="H18" s="24"/>
      <c r="I18" s="56"/>
      <c r="J18" s="24"/>
      <c r="K18" s="32"/>
      <c r="L18" s="33"/>
    </row>
    <row r="19" spans="2:12" s="6" customFormat="1" ht="15.75" thickBot="1">
      <c r="B19" s="107"/>
      <c r="C19" s="224" t="s">
        <v>180</v>
      </c>
      <c r="D19" s="225"/>
      <c r="E19" s="224" t="s">
        <v>181</v>
      </c>
      <c r="F19" s="225"/>
      <c r="G19" s="4"/>
      <c r="H19" s="24"/>
      <c r="I19" s="56"/>
      <c r="J19" s="24"/>
      <c r="K19" s="32"/>
      <c r="L19" s="33"/>
    </row>
    <row r="20" spans="2:12" s="6" customFormat="1" ht="14.25">
      <c r="B20" s="17" t="s">
        <v>1</v>
      </c>
      <c r="C20" s="121">
        <f>'Servizi Sociali'!C18+'P.M.'!C18</f>
        <v>26</v>
      </c>
      <c r="D20" s="19">
        <f>C20/$C$24</f>
        <v>0.40625</v>
      </c>
      <c r="E20" s="121">
        <f>'Servizi Sociali'!G18+'P.M.'!E18</f>
        <v>36</v>
      </c>
      <c r="F20" s="19">
        <f>E20/E24</f>
        <v>0.6</v>
      </c>
      <c r="H20" s="25"/>
      <c r="I20" s="57"/>
      <c r="J20" s="25"/>
      <c r="K20" s="34"/>
      <c r="L20" s="35"/>
    </row>
    <row r="21" spans="2:12" s="6" customFormat="1" ht="14.25">
      <c r="B21" s="17" t="s">
        <v>2</v>
      </c>
      <c r="C21" s="116">
        <f>'Servizi Sociali'!C19+'P.M.'!C19</f>
        <v>36</v>
      </c>
      <c r="D21" s="15">
        <f>C21/$C$24</f>
        <v>0.5625</v>
      </c>
      <c r="E21" s="116">
        <f>'Servizi Sociali'!G19+'P.M.'!E19</f>
        <v>20</v>
      </c>
      <c r="F21" s="15">
        <f>E21/E24</f>
        <v>0.3333333333333333</v>
      </c>
      <c r="H21" s="25"/>
      <c r="I21" s="57"/>
      <c r="J21" s="25"/>
      <c r="K21" s="34"/>
      <c r="L21" s="35"/>
    </row>
    <row r="22" spans="2:12" s="6" customFormat="1" ht="14.25">
      <c r="B22" s="17" t="s">
        <v>3</v>
      </c>
      <c r="C22" s="116">
        <f>'Servizi Sociali'!C20+'P.M.'!C20</f>
        <v>1</v>
      </c>
      <c r="D22" s="15">
        <f>C22/$C$24</f>
        <v>0.015625</v>
      </c>
      <c r="E22" s="116">
        <f>'Servizi Sociali'!G20+'P.M.'!E20</f>
        <v>4</v>
      </c>
      <c r="F22" s="15">
        <f>E22/E24</f>
        <v>0.06666666666666667</v>
      </c>
      <c r="H22" s="25"/>
      <c r="I22" s="57"/>
      <c r="J22" s="25"/>
      <c r="K22" s="34"/>
      <c r="L22" s="35"/>
    </row>
    <row r="23" spans="2:12" s="6" customFormat="1" ht="15" thickBot="1">
      <c r="B23" s="74" t="s">
        <v>43</v>
      </c>
      <c r="C23" s="136">
        <f>'Servizi Sociali'!C21+'P.M.'!C21</f>
        <v>1</v>
      </c>
      <c r="D23" s="135">
        <f>C23/$C$24</f>
        <v>0.015625</v>
      </c>
      <c r="E23" s="136">
        <f>'Servizi Sociali'!G21+'P.M.'!E21</f>
        <v>0</v>
      </c>
      <c r="F23" s="135">
        <f>E23/E24</f>
        <v>0</v>
      </c>
      <c r="H23" s="25"/>
      <c r="I23" s="57"/>
      <c r="J23" s="25"/>
      <c r="K23" s="34"/>
      <c r="L23" s="35"/>
    </row>
    <row r="24" spans="2:12" s="42" customFormat="1" ht="14.25" thickBot="1" thickTop="1">
      <c r="B24" s="62" t="s">
        <v>4</v>
      </c>
      <c r="C24" s="40">
        <f>SUM(C20:C23)</f>
        <v>64</v>
      </c>
      <c r="D24" s="41">
        <f>SUM(D20:D23)</f>
        <v>1</v>
      </c>
      <c r="E24" s="40">
        <f>SUM(E20:E23)</f>
        <v>60</v>
      </c>
      <c r="F24" s="41">
        <f>SUM(F20:F23)</f>
        <v>1</v>
      </c>
      <c r="H24" s="44"/>
      <c r="I24" s="58"/>
      <c r="J24" s="44"/>
      <c r="K24" s="36"/>
      <c r="L24" s="45"/>
    </row>
    <row r="25" spans="2:12" s="6" customFormat="1" ht="14.25">
      <c r="B25" s="20" t="s">
        <v>5</v>
      </c>
      <c r="C25" s="121">
        <f>'Servizi Sociali'!C23+'P.M.'!C23</f>
        <v>32</v>
      </c>
      <c r="D25" s="19">
        <f>C25/$C$29</f>
        <v>0.5</v>
      </c>
      <c r="E25" s="121">
        <f>'Servizi Sociali'!G23+'P.M.'!E23</f>
        <v>52</v>
      </c>
      <c r="F25" s="19">
        <f>E25/E29</f>
        <v>0.8666666666666667</v>
      </c>
      <c r="H25" s="25"/>
      <c r="I25" s="57"/>
      <c r="J25" s="25"/>
      <c r="K25" s="34"/>
      <c r="L25" s="35"/>
    </row>
    <row r="26" spans="2:12" s="6" customFormat="1" ht="14.25">
      <c r="B26" s="17" t="s">
        <v>6</v>
      </c>
      <c r="C26" s="116">
        <f>'Servizi Sociali'!C24+'P.M.'!C24</f>
        <v>1</v>
      </c>
      <c r="D26" s="15">
        <f>C26/$C$29</f>
        <v>0.015625</v>
      </c>
      <c r="E26" s="116">
        <f>'Servizi Sociali'!G24+'P.M.'!E24</f>
        <v>2</v>
      </c>
      <c r="F26" s="15">
        <f>E26/E29</f>
        <v>0.03333333333333333</v>
      </c>
      <c r="H26" s="25"/>
      <c r="I26" s="57"/>
      <c r="J26" s="25"/>
      <c r="K26" s="34"/>
      <c r="L26" s="35"/>
    </row>
    <row r="27" spans="2:12" s="6" customFormat="1" ht="14.25">
      <c r="B27" s="17" t="s">
        <v>7</v>
      </c>
      <c r="C27" s="116">
        <f>'Servizi Sociali'!C25+'P.M.'!C25</f>
        <v>25</v>
      </c>
      <c r="D27" s="15">
        <f>C27/$C$29</f>
        <v>0.390625</v>
      </c>
      <c r="E27" s="116">
        <f>'Servizi Sociali'!G25+'P.M.'!E25</f>
        <v>6</v>
      </c>
      <c r="F27" s="15">
        <f>E27/E29</f>
        <v>0.1</v>
      </c>
      <c r="H27" s="25"/>
      <c r="I27" s="57"/>
      <c r="J27" s="25"/>
      <c r="K27" s="34"/>
      <c r="L27" s="35"/>
    </row>
    <row r="28" spans="2:12" s="6" customFormat="1" ht="15" thickBot="1">
      <c r="B28" s="74" t="s">
        <v>43</v>
      </c>
      <c r="C28" s="136">
        <f>'Servizi Sociali'!C26+'P.M.'!C26</f>
        <v>6</v>
      </c>
      <c r="D28" s="135">
        <f>C28/$C$29</f>
        <v>0.09375</v>
      </c>
      <c r="E28" s="136">
        <f>'Servizi Sociali'!G26+'P.M.'!E26</f>
        <v>0</v>
      </c>
      <c r="F28" s="135">
        <f>E28/E29</f>
        <v>0</v>
      </c>
      <c r="H28" s="25"/>
      <c r="I28" s="57"/>
      <c r="J28" s="25"/>
      <c r="K28" s="34"/>
      <c r="L28" s="35"/>
    </row>
    <row r="29" spans="2:12" s="42" customFormat="1" ht="15.75" thickBot="1" thickTop="1">
      <c r="B29" s="62" t="s">
        <v>4</v>
      </c>
      <c r="C29" s="40">
        <f>SUM(C25:C28)</f>
        <v>64</v>
      </c>
      <c r="D29" s="41">
        <f>SUM(D25:D28)</f>
        <v>1</v>
      </c>
      <c r="E29" s="40">
        <f>SUM(E25:E28)</f>
        <v>60</v>
      </c>
      <c r="F29" s="41">
        <f>SUM(F25:F28)</f>
        <v>1</v>
      </c>
      <c r="G29" s="6"/>
      <c r="H29" s="44"/>
      <c r="I29" s="58"/>
      <c r="J29" s="44"/>
      <c r="K29" s="36"/>
      <c r="L29" s="45"/>
    </row>
    <row r="30" spans="2:12" s="6" customFormat="1" ht="14.25">
      <c r="B30" s="20" t="s">
        <v>126</v>
      </c>
      <c r="C30" s="121">
        <f>'Servizi Sociali'!C28+'P.M.'!C28</f>
        <v>0</v>
      </c>
      <c r="D30" s="19">
        <f>C30/$C$39</f>
        <v>0</v>
      </c>
      <c r="E30" s="121">
        <f>'Servizi Sociali'!G28+'P.M.'!E28</f>
        <v>2</v>
      </c>
      <c r="F30" s="19">
        <f aca="true" t="shared" si="0" ref="F30:F38">E30/$C$39</f>
        <v>0.03125</v>
      </c>
      <c r="H30" s="25"/>
      <c r="I30" s="57"/>
      <c r="J30" s="25"/>
      <c r="K30" s="34"/>
      <c r="L30" s="35"/>
    </row>
    <row r="31" spans="2:12" s="6" customFormat="1" ht="14.25">
      <c r="B31" s="17" t="s">
        <v>127</v>
      </c>
      <c r="C31" s="116">
        <f>'Servizi Sociali'!C29+'P.M.'!C29</f>
        <v>9</v>
      </c>
      <c r="D31" s="15">
        <f aca="true" t="shared" si="1" ref="D31:D38">C31/$C$39</f>
        <v>0.140625</v>
      </c>
      <c r="E31" s="116">
        <f>'Servizi Sociali'!G29+'P.M.'!E29</f>
        <v>8</v>
      </c>
      <c r="F31" s="15">
        <f t="shared" si="0"/>
        <v>0.125</v>
      </c>
      <c r="H31" s="25"/>
      <c r="I31" s="57"/>
      <c r="J31" s="25"/>
      <c r="K31" s="34"/>
      <c r="L31" s="35"/>
    </row>
    <row r="32" spans="2:12" s="6" customFormat="1" ht="14.25">
      <c r="B32" s="17" t="s">
        <v>8</v>
      </c>
      <c r="C32" s="116">
        <f>'Servizi Sociali'!C30+'P.M.'!C30</f>
        <v>2</v>
      </c>
      <c r="D32" s="15">
        <f t="shared" si="1"/>
        <v>0.03125</v>
      </c>
      <c r="E32" s="116">
        <f>'Servizi Sociali'!G30+'P.M.'!E30</f>
        <v>9</v>
      </c>
      <c r="F32" s="15">
        <f t="shared" si="0"/>
        <v>0.140625</v>
      </c>
      <c r="H32" s="25"/>
      <c r="I32" s="57"/>
      <c r="J32" s="25"/>
      <c r="K32" s="34"/>
      <c r="L32" s="35"/>
    </row>
    <row r="33" spans="2:12" s="6" customFormat="1" ht="14.25">
      <c r="B33" s="17" t="s">
        <v>128</v>
      </c>
      <c r="C33" s="116">
        <f>'Servizi Sociali'!C31+'P.M.'!C31</f>
        <v>14</v>
      </c>
      <c r="D33" s="15">
        <f t="shared" si="1"/>
        <v>0.21875</v>
      </c>
      <c r="E33" s="116">
        <f>'Servizi Sociali'!G31+'P.M.'!E31</f>
        <v>11</v>
      </c>
      <c r="F33" s="15">
        <f t="shared" si="0"/>
        <v>0.171875</v>
      </c>
      <c r="H33" s="25"/>
      <c r="I33" s="57"/>
      <c r="J33" s="25"/>
      <c r="K33" s="34"/>
      <c r="L33" s="35"/>
    </row>
    <row r="34" spans="2:12" s="6" customFormat="1" ht="14.25">
      <c r="B34" s="17" t="s">
        <v>129</v>
      </c>
      <c r="C34" s="116">
        <f>'Servizi Sociali'!C32+'P.M.'!C32</f>
        <v>2</v>
      </c>
      <c r="D34" s="15">
        <f t="shared" si="1"/>
        <v>0.03125</v>
      </c>
      <c r="E34" s="116">
        <f>'Servizi Sociali'!G32+'P.M.'!E32</f>
        <v>6</v>
      </c>
      <c r="F34" s="15">
        <f t="shared" si="0"/>
        <v>0.09375</v>
      </c>
      <c r="H34" s="25"/>
      <c r="I34" s="57"/>
      <c r="J34" s="25"/>
      <c r="K34" s="34"/>
      <c r="L34" s="35"/>
    </row>
    <row r="35" spans="2:12" s="6" customFormat="1" ht="14.25">
      <c r="B35" s="17" t="s">
        <v>130</v>
      </c>
      <c r="C35" s="116">
        <f>'Servizi Sociali'!C33+'P.M.'!C33</f>
        <v>11</v>
      </c>
      <c r="D35" s="15">
        <f t="shared" si="1"/>
        <v>0.171875</v>
      </c>
      <c r="E35" s="116">
        <f>'Servizi Sociali'!G33+'P.M.'!E33</f>
        <v>5</v>
      </c>
      <c r="F35" s="15">
        <f t="shared" si="0"/>
        <v>0.078125</v>
      </c>
      <c r="H35" s="25"/>
      <c r="I35" s="57"/>
      <c r="J35" s="25"/>
      <c r="K35" s="34"/>
      <c r="L35" s="35"/>
    </row>
    <row r="36" spans="2:12" s="6" customFormat="1" ht="14.25">
      <c r="B36" s="17" t="s">
        <v>9</v>
      </c>
      <c r="C36" s="116">
        <f>'Servizi Sociali'!C34+'P.M.'!C34</f>
        <v>15</v>
      </c>
      <c r="D36" s="15">
        <f t="shared" si="1"/>
        <v>0.234375</v>
      </c>
      <c r="E36" s="116">
        <f>'Servizi Sociali'!G34+'P.M.'!E34</f>
        <v>9</v>
      </c>
      <c r="F36" s="15">
        <f t="shared" si="0"/>
        <v>0.140625</v>
      </c>
      <c r="H36" s="25"/>
      <c r="I36" s="57"/>
      <c r="J36" s="25"/>
      <c r="K36" s="34"/>
      <c r="L36" s="35"/>
    </row>
    <row r="37" spans="2:12" s="6" customFormat="1" ht="14.25">
      <c r="B37" s="17" t="s">
        <v>131</v>
      </c>
      <c r="C37" s="116">
        <f>'Servizi Sociali'!C35+'P.M.'!C35</f>
        <v>6</v>
      </c>
      <c r="D37" s="15">
        <f t="shared" si="1"/>
        <v>0.09375</v>
      </c>
      <c r="E37" s="116">
        <f>'Servizi Sociali'!G35+'P.M.'!E35</f>
        <v>10</v>
      </c>
      <c r="F37" s="15">
        <f t="shared" si="0"/>
        <v>0.15625</v>
      </c>
      <c r="H37" s="25"/>
      <c r="I37" s="57"/>
      <c r="J37" s="25"/>
      <c r="K37" s="34"/>
      <c r="L37" s="35"/>
    </row>
    <row r="38" spans="2:12" s="6" customFormat="1" ht="15" thickBot="1">
      <c r="B38" s="74" t="s">
        <v>43</v>
      </c>
      <c r="C38" s="117">
        <f>'Servizi Sociali'!C36+'P.M.'!C36</f>
        <v>5</v>
      </c>
      <c r="D38" s="16">
        <f t="shared" si="1"/>
        <v>0.078125</v>
      </c>
      <c r="E38" s="117">
        <f>'Servizi Sociali'!G36+'P.M.'!E36</f>
        <v>0</v>
      </c>
      <c r="F38" s="16">
        <f t="shared" si="0"/>
        <v>0</v>
      </c>
      <c r="H38" s="25"/>
      <c r="I38" s="57"/>
      <c r="J38" s="25"/>
      <c r="K38" s="34"/>
      <c r="L38" s="35"/>
    </row>
    <row r="39" spans="2:12" s="42" customFormat="1" ht="15.75" thickBot="1" thickTop="1">
      <c r="B39" s="62" t="s">
        <v>4</v>
      </c>
      <c r="C39" s="118">
        <f>SUM(C30:C38)</f>
        <v>64</v>
      </c>
      <c r="D39" s="41">
        <f>SUM(D30:D38)</f>
        <v>1</v>
      </c>
      <c r="E39" s="118">
        <f>SUM(E30:E38)</f>
        <v>60</v>
      </c>
      <c r="F39" s="41">
        <f>SUM(F30:F38)</f>
        <v>0.9375</v>
      </c>
      <c r="G39" s="6"/>
      <c r="H39" s="44"/>
      <c r="I39" s="58"/>
      <c r="J39" s="44"/>
      <c r="K39" s="36"/>
      <c r="L39" s="45"/>
    </row>
    <row r="40" spans="2:12" s="6" customFormat="1" ht="28.5">
      <c r="B40" s="20" t="s">
        <v>35</v>
      </c>
      <c r="C40" s="121">
        <f>'Servizi Sociali'!C38+'P.M.'!C38</f>
        <v>45</v>
      </c>
      <c r="D40" s="19">
        <f>C40/$C$43</f>
        <v>0.703125</v>
      </c>
      <c r="E40" s="121">
        <f>'Servizi Sociali'!G38+'P.M.'!E38</f>
        <v>35</v>
      </c>
      <c r="F40" s="19">
        <f>E40/E43</f>
        <v>0.5833333333333334</v>
      </c>
      <c r="H40" s="25"/>
      <c r="I40" s="57"/>
      <c r="J40" s="25"/>
      <c r="K40" s="34"/>
      <c r="L40" s="35"/>
    </row>
    <row r="41" spans="2:12" s="6" customFormat="1" ht="28.5">
      <c r="B41" s="17" t="s">
        <v>36</v>
      </c>
      <c r="C41" s="116">
        <f>'Servizi Sociali'!C39+'P.M.'!C39</f>
        <v>5</v>
      </c>
      <c r="D41" s="15">
        <f>C41/$C$43</f>
        <v>0.078125</v>
      </c>
      <c r="E41" s="116">
        <f>'Servizi Sociali'!G39+'P.M.'!E39</f>
        <v>13</v>
      </c>
      <c r="F41" s="15">
        <f>E41/E43</f>
        <v>0.21666666666666667</v>
      </c>
      <c r="H41" s="25"/>
      <c r="I41" s="57"/>
      <c r="J41" s="25"/>
      <c r="K41" s="34"/>
      <c r="L41" s="35"/>
    </row>
    <row r="42" spans="2:12" s="6" customFormat="1" ht="15" thickBot="1">
      <c r="B42" s="74" t="s">
        <v>43</v>
      </c>
      <c r="C42" s="136">
        <f>'Servizi Sociali'!C40+'P.M.'!C40</f>
        <v>14</v>
      </c>
      <c r="D42" s="135">
        <f>C42/$C$43</f>
        <v>0.21875</v>
      </c>
      <c r="E42" s="136">
        <f>'Servizi Sociali'!G40+'P.M.'!E40</f>
        <v>12</v>
      </c>
      <c r="F42" s="135">
        <f>E42/E43</f>
        <v>0.2</v>
      </c>
      <c r="H42" s="25"/>
      <c r="I42" s="57"/>
      <c r="J42" s="25"/>
      <c r="K42" s="34"/>
      <c r="L42" s="35"/>
    </row>
    <row r="43" spans="2:12" s="42" customFormat="1" ht="14.25" thickBot="1" thickTop="1">
      <c r="B43" s="62" t="s">
        <v>4</v>
      </c>
      <c r="C43" s="203">
        <f>SUM(C40:C42)</f>
        <v>64</v>
      </c>
      <c r="D43" s="220">
        <f>SUM(D40:D42)</f>
        <v>1</v>
      </c>
      <c r="E43" s="40">
        <f>SUM(E40:E42)</f>
        <v>60</v>
      </c>
      <c r="F43" s="41">
        <f>SUM(F40:F42)</f>
        <v>1</v>
      </c>
      <c r="H43" s="44"/>
      <c r="I43" s="58"/>
      <c r="J43" s="44"/>
      <c r="K43" s="36"/>
      <c r="L43" s="45"/>
    </row>
    <row r="44" spans="2:12" s="6" customFormat="1" ht="15" thickBot="1">
      <c r="B44" s="9"/>
      <c r="D44" s="7"/>
      <c r="F44" s="7"/>
      <c r="H44" s="25"/>
      <c r="I44" s="57"/>
      <c r="J44" s="25"/>
      <c r="K44" s="34"/>
      <c r="L44" s="35"/>
    </row>
    <row r="45" spans="2:12" s="6" customFormat="1" ht="15.75" thickBot="1">
      <c r="B45" s="224" t="s">
        <v>11</v>
      </c>
      <c r="C45" s="229"/>
      <c r="D45" s="229"/>
      <c r="E45" s="229"/>
      <c r="F45" s="225"/>
      <c r="H45" s="25"/>
      <c r="I45" s="57"/>
      <c r="J45" s="25"/>
      <c r="K45" s="34"/>
      <c r="L45" s="35"/>
    </row>
    <row r="46" spans="2:12" s="6" customFormat="1" ht="15.75" thickBot="1">
      <c r="B46" s="224" t="s">
        <v>142</v>
      </c>
      <c r="C46" s="229"/>
      <c r="D46" s="229"/>
      <c r="E46" s="229"/>
      <c r="F46" s="225"/>
      <c r="H46" s="25"/>
      <c r="I46" s="57"/>
      <c r="J46" s="25"/>
      <c r="K46" s="34"/>
      <c r="L46" s="35"/>
    </row>
    <row r="47" spans="2:12" s="6" customFormat="1" ht="15.75" thickBot="1">
      <c r="B47" s="107"/>
      <c r="C47" s="224" t="s">
        <v>180</v>
      </c>
      <c r="D47" s="225"/>
      <c r="E47" s="224" t="s">
        <v>181</v>
      </c>
      <c r="F47" s="225"/>
      <c r="H47" s="25"/>
      <c r="I47" s="57"/>
      <c r="J47" s="25"/>
      <c r="K47" s="34"/>
      <c r="L47" s="35"/>
    </row>
    <row r="48" spans="2:12" s="6" customFormat="1" ht="14.25">
      <c r="B48" s="17" t="s">
        <v>12</v>
      </c>
      <c r="C48" s="121">
        <f>'Servizi Sociali'!E57+'P.M.'!C57</f>
        <v>15</v>
      </c>
      <c r="D48" s="19">
        <f>C48/C51</f>
        <v>0.234375</v>
      </c>
      <c r="E48" s="13">
        <f>'Servizi Sociali'!G57+'P.M.'!E57</f>
        <v>21</v>
      </c>
      <c r="F48" s="15">
        <f>E48/E51</f>
        <v>0.35</v>
      </c>
      <c r="H48" s="25"/>
      <c r="I48" s="57"/>
      <c r="J48" s="25"/>
      <c r="K48" s="34"/>
      <c r="L48" s="35"/>
    </row>
    <row r="49" spans="2:12" s="6" customFormat="1" ht="14.25">
      <c r="B49" s="17" t="s">
        <v>13</v>
      </c>
      <c r="C49" s="116">
        <f>'Servizi Sociali'!E58+'P.M.'!C58</f>
        <v>39</v>
      </c>
      <c r="D49" s="15">
        <f>C49/C51</f>
        <v>0.609375</v>
      </c>
      <c r="E49" s="13">
        <f>'Servizi Sociali'!G58+'P.M.'!E58</f>
        <v>39</v>
      </c>
      <c r="F49" s="15">
        <f>E49/E51</f>
        <v>0.65</v>
      </c>
      <c r="H49" s="25"/>
      <c r="I49" s="57"/>
      <c r="J49" s="25"/>
      <c r="K49" s="34"/>
      <c r="L49" s="35"/>
    </row>
    <row r="50" spans="2:12" s="6" customFormat="1" ht="15" thickBot="1">
      <c r="B50" s="74" t="s">
        <v>43</v>
      </c>
      <c r="C50" s="136">
        <f>'Servizi Sociali'!E59+'P.M.'!C59</f>
        <v>10</v>
      </c>
      <c r="D50" s="135">
        <f>C50/C51</f>
        <v>0.15625</v>
      </c>
      <c r="E50" s="8">
        <f>'Servizi Sociali'!G59+'P.M.'!E59</f>
        <v>0</v>
      </c>
      <c r="F50" s="16">
        <f>E50/E51</f>
        <v>0</v>
      </c>
      <c r="H50" s="25"/>
      <c r="I50" s="57"/>
      <c r="J50" s="25"/>
      <c r="K50" s="34"/>
      <c r="L50" s="35"/>
    </row>
    <row r="51" spans="2:12" s="42" customFormat="1" ht="14.25" thickBot="1" thickTop="1">
      <c r="B51" s="62" t="s">
        <v>4</v>
      </c>
      <c r="C51" s="203">
        <f>SUM(C48:C50)</f>
        <v>64</v>
      </c>
      <c r="D51" s="220">
        <f>SUM(D48:D50)</f>
        <v>1</v>
      </c>
      <c r="E51" s="40">
        <f>SUM(E48:E50)</f>
        <v>60</v>
      </c>
      <c r="F51" s="41">
        <f>SUM(F48:F50)</f>
        <v>1</v>
      </c>
      <c r="H51" s="44"/>
      <c r="I51" s="58"/>
      <c r="J51" s="44"/>
      <c r="K51" s="36"/>
      <c r="L51" s="45"/>
    </row>
    <row r="52" spans="2:12" s="6" customFormat="1" ht="15.75" thickBot="1">
      <c r="B52" s="224" t="s">
        <v>143</v>
      </c>
      <c r="C52" s="229"/>
      <c r="D52" s="229"/>
      <c r="E52" s="229"/>
      <c r="F52" s="225"/>
      <c r="H52" s="25"/>
      <c r="I52" s="57"/>
      <c r="J52" s="25"/>
      <c r="K52" s="34"/>
      <c r="L52" s="35"/>
    </row>
    <row r="53" spans="2:12" s="6" customFormat="1" ht="14.25">
      <c r="B53" s="20" t="s">
        <v>15</v>
      </c>
      <c r="C53" s="121">
        <f>'Servizi Sociali'!C65+'P.M.'!C65</f>
        <v>1</v>
      </c>
      <c r="D53" s="19">
        <f>C53/C58</f>
        <v>0.015625</v>
      </c>
      <c r="E53" s="18">
        <f>'Servizi Sociali'!G65+'P.M.'!E65</f>
        <v>1</v>
      </c>
      <c r="F53" s="19">
        <f>E53/E58</f>
        <v>0.016666666666666666</v>
      </c>
      <c r="H53" s="25"/>
      <c r="I53" s="57"/>
      <c r="J53" s="25"/>
      <c r="K53" s="34"/>
      <c r="L53" s="35"/>
    </row>
    <row r="54" spans="2:12" s="6" customFormat="1" ht="14.25">
      <c r="B54" s="17" t="s">
        <v>16</v>
      </c>
      <c r="C54" s="116">
        <f>'Servizi Sociali'!C66+'P.M.'!C66</f>
        <v>6</v>
      </c>
      <c r="D54" s="15">
        <f>C54/C58</f>
        <v>0.09375</v>
      </c>
      <c r="E54" s="13">
        <f>'Servizi Sociali'!G66+'P.M.'!E66</f>
        <v>8</v>
      </c>
      <c r="F54" s="15">
        <f>E54/E58</f>
        <v>0.13333333333333333</v>
      </c>
      <c r="H54" s="25"/>
      <c r="I54" s="57"/>
      <c r="J54" s="25"/>
      <c r="K54" s="34"/>
      <c r="L54" s="35"/>
    </row>
    <row r="55" spans="2:12" s="6" customFormat="1" ht="14.25">
      <c r="B55" s="17" t="s">
        <v>87</v>
      </c>
      <c r="C55" s="116">
        <f>'Servizi Sociali'!C67+'P.M.'!C67</f>
        <v>6</v>
      </c>
      <c r="D55" s="15">
        <f>C55/C58</f>
        <v>0.09375</v>
      </c>
      <c r="E55" s="13">
        <f>'Servizi Sociali'!G67+'P.M.'!E67</f>
        <v>17</v>
      </c>
      <c r="F55" s="15">
        <f>E55/E58</f>
        <v>0.2833333333333333</v>
      </c>
      <c r="H55" s="25"/>
      <c r="I55" s="57"/>
      <c r="J55" s="25"/>
      <c r="K55" s="34"/>
      <c r="L55" s="35"/>
    </row>
    <row r="56" spans="2:12" s="6" customFormat="1" ht="14.25">
      <c r="B56" s="17" t="s">
        <v>18</v>
      </c>
      <c r="C56" s="116">
        <f>'Servizi Sociali'!C68+'P.M.'!C68</f>
        <v>7</v>
      </c>
      <c r="D56" s="15">
        <f>C56/C58</f>
        <v>0.109375</v>
      </c>
      <c r="E56" s="13">
        <f>'Servizi Sociali'!G68+'P.M.'!E68</f>
        <v>15</v>
      </c>
      <c r="F56" s="15">
        <f>E56/E58</f>
        <v>0.25</v>
      </c>
      <c r="H56" s="25"/>
      <c r="I56" s="57"/>
      <c r="J56" s="25"/>
      <c r="K56" s="34"/>
      <c r="L56" s="35"/>
    </row>
    <row r="57" spans="2:12" s="6" customFormat="1" ht="15" thickBot="1">
      <c r="B57" s="74" t="s">
        <v>43</v>
      </c>
      <c r="C57" s="136">
        <f>'Servizi Sociali'!C69+'P.M.'!C69</f>
        <v>44</v>
      </c>
      <c r="D57" s="135">
        <f>C57/C58</f>
        <v>0.6875</v>
      </c>
      <c r="E57" s="8">
        <f>'Servizi Sociali'!G69+'P.M.'!E69</f>
        <v>19</v>
      </c>
      <c r="F57" s="16">
        <f>E57/E58</f>
        <v>0.31666666666666665</v>
      </c>
      <c r="H57" s="25"/>
      <c r="I57" s="57"/>
      <c r="J57" s="25"/>
      <c r="K57" s="34"/>
      <c r="L57" s="35"/>
    </row>
    <row r="58" spans="2:12" s="6" customFormat="1" ht="15.75" thickBot="1" thickTop="1">
      <c r="B58" s="62" t="s">
        <v>4</v>
      </c>
      <c r="C58" s="203">
        <f>SUM(C53:C57)</f>
        <v>64</v>
      </c>
      <c r="D58" s="220">
        <f>SUM(D53:D57)</f>
        <v>1</v>
      </c>
      <c r="E58" s="40">
        <f>SUM(E53:E57)</f>
        <v>60</v>
      </c>
      <c r="F58" s="41">
        <f>SUM(F53:F57)</f>
        <v>1</v>
      </c>
      <c r="H58" s="25"/>
      <c r="I58" s="57"/>
      <c r="J58" s="25"/>
      <c r="K58" s="34"/>
      <c r="L58" s="35"/>
    </row>
    <row r="59" spans="2:12" s="6" customFormat="1" ht="15" thickBot="1">
      <c r="B59" s="9"/>
      <c r="D59" s="7"/>
      <c r="F59" s="7"/>
      <c r="H59" s="25"/>
      <c r="I59" s="57"/>
      <c r="J59" s="25"/>
      <c r="K59" s="34"/>
      <c r="L59" s="35"/>
    </row>
    <row r="60" spans="2:26" s="6" customFormat="1" ht="15.75" thickBot="1">
      <c r="B60" s="224" t="s">
        <v>79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5"/>
    </row>
    <row r="61" spans="2:26" s="6" customFormat="1" ht="15" thickBot="1">
      <c r="B61" s="253"/>
      <c r="C61" s="302" t="s">
        <v>15</v>
      </c>
      <c r="D61" s="303"/>
      <c r="E61" s="303"/>
      <c r="F61" s="304"/>
      <c r="G61" s="302" t="s">
        <v>16</v>
      </c>
      <c r="H61" s="303"/>
      <c r="I61" s="303"/>
      <c r="J61" s="304"/>
      <c r="K61" s="214" t="s">
        <v>17</v>
      </c>
      <c r="L61" s="236"/>
      <c r="M61" s="236"/>
      <c r="N61" s="237"/>
      <c r="O61" s="214" t="s">
        <v>18</v>
      </c>
      <c r="P61" s="236"/>
      <c r="Q61" s="236"/>
      <c r="R61" s="237"/>
      <c r="S61" s="214" t="s">
        <v>43</v>
      </c>
      <c r="T61" s="236"/>
      <c r="U61" s="236"/>
      <c r="V61" s="237"/>
      <c r="W61" s="267" t="s">
        <v>4</v>
      </c>
      <c r="X61" s="257"/>
      <c r="Y61" s="257"/>
      <c r="Z61" s="258"/>
    </row>
    <row r="62" spans="2:26" s="6" customFormat="1" ht="15.75" thickBot="1">
      <c r="B62" s="254"/>
      <c r="C62" s="224" t="s">
        <v>180</v>
      </c>
      <c r="D62" s="225"/>
      <c r="E62" s="224" t="s">
        <v>181</v>
      </c>
      <c r="F62" s="225"/>
      <c r="G62" s="224" t="s">
        <v>180</v>
      </c>
      <c r="H62" s="225"/>
      <c r="I62" s="224" t="s">
        <v>181</v>
      </c>
      <c r="J62" s="225"/>
      <c r="K62" s="224" t="s">
        <v>180</v>
      </c>
      <c r="L62" s="225"/>
      <c r="M62" s="224" t="s">
        <v>181</v>
      </c>
      <c r="N62" s="225"/>
      <c r="O62" s="224" t="s">
        <v>180</v>
      </c>
      <c r="P62" s="225"/>
      <c r="Q62" s="224" t="s">
        <v>181</v>
      </c>
      <c r="R62" s="225"/>
      <c r="S62" s="224" t="s">
        <v>180</v>
      </c>
      <c r="T62" s="225"/>
      <c r="U62" s="224" t="s">
        <v>181</v>
      </c>
      <c r="V62" s="225"/>
      <c r="W62" s="224" t="s">
        <v>180</v>
      </c>
      <c r="X62" s="225"/>
      <c r="Y62" s="224" t="s">
        <v>181</v>
      </c>
      <c r="Z62" s="225"/>
    </row>
    <row r="63" spans="2:30" s="6" customFormat="1" ht="42.75">
      <c r="B63" s="186" t="s">
        <v>19</v>
      </c>
      <c r="C63" s="204">
        <f>'Servizi Sociali'!C76+'P.M.'!C76</f>
        <v>0</v>
      </c>
      <c r="D63" s="205">
        <f>C63/W63</f>
        <v>0</v>
      </c>
      <c r="E63" s="204">
        <f>'Servizi Sociali'!E76+'P.M.'!E76</f>
        <v>0</v>
      </c>
      <c r="F63" s="205">
        <f>E63/$Y63</f>
        <v>0</v>
      </c>
      <c r="G63" s="49">
        <f>'Servizi Sociali'!G76+'P.M.'!G76</f>
        <v>8</v>
      </c>
      <c r="H63" s="124">
        <f>G63/W63</f>
        <v>0.125</v>
      </c>
      <c r="I63" s="204">
        <f>'Servizi Sociali'!I76+'P.M.'!I76</f>
        <v>1</v>
      </c>
      <c r="J63" s="205">
        <f>I63/$Y63</f>
        <v>0.016666666666666666</v>
      </c>
      <c r="K63" s="49">
        <f>'Servizi Sociali'!K76+'P.M.'!K76</f>
        <v>17</v>
      </c>
      <c r="L63" s="124">
        <f>K63/W63</f>
        <v>0.265625</v>
      </c>
      <c r="M63" s="204">
        <f>'Servizi Sociali'!M76+'P.M.'!M76</f>
        <v>18</v>
      </c>
      <c r="N63" s="205">
        <f>M63/$Y63</f>
        <v>0.3</v>
      </c>
      <c r="O63" s="49">
        <f>'Servizi Sociali'!O76+'P.M.'!O76</f>
        <v>37</v>
      </c>
      <c r="P63" s="124">
        <f>O63/W63</f>
        <v>0.578125</v>
      </c>
      <c r="Q63" s="204">
        <f>'Servizi Sociali'!Q76+'P.M.'!Q76</f>
        <v>37</v>
      </c>
      <c r="R63" s="205">
        <f>Q63/$Y63</f>
        <v>0.6166666666666667</v>
      </c>
      <c r="S63" s="219">
        <f>'Servizi Sociali'!S76+'P.M.'!S76</f>
        <v>2</v>
      </c>
      <c r="T63" s="124">
        <f>S63/W63</f>
        <v>0.03125</v>
      </c>
      <c r="U63" s="218">
        <f>'Servizi Sociali'!U76+'P.M.'!U76</f>
        <v>4</v>
      </c>
      <c r="V63" s="205">
        <f>U63/$Y63</f>
        <v>0.06666666666666667</v>
      </c>
      <c r="W63" s="206">
        <f>O63+K63+G63+A63+S63</f>
        <v>64</v>
      </c>
      <c r="X63" s="207">
        <f>D63+H63+L63+P63+T63</f>
        <v>1</v>
      </c>
      <c r="Y63" s="83">
        <f>Q63+M63+I63+C63+U63</f>
        <v>60</v>
      </c>
      <c r="Z63" s="38">
        <f>D63+J63+N63+R63+V63</f>
        <v>1</v>
      </c>
      <c r="AA63" s="12"/>
      <c r="AB63" s="12"/>
      <c r="AC63" s="12"/>
      <c r="AD63" s="10"/>
    </row>
    <row r="64" spans="2:30" s="6" customFormat="1" ht="28.5">
      <c r="B64" s="186" t="s">
        <v>20</v>
      </c>
      <c r="C64" s="123">
        <f>'Servizi Sociali'!C77+'P.M.'!C77</f>
        <v>1</v>
      </c>
      <c r="D64" s="124">
        <f>C64/W64</f>
        <v>0.015625</v>
      </c>
      <c r="E64" s="123">
        <f>'Servizi Sociali'!E77+'P.M.'!E77</f>
        <v>0</v>
      </c>
      <c r="F64" s="124">
        <f>E64/$Y64</f>
        <v>0</v>
      </c>
      <c r="G64" s="49">
        <f>'Servizi Sociali'!G77+'P.M.'!G77</f>
        <v>6</v>
      </c>
      <c r="H64" s="124">
        <f>G64/W64</f>
        <v>0.09375</v>
      </c>
      <c r="I64" s="123">
        <f>'Servizi Sociali'!I77+'P.M.'!I77</f>
        <v>2</v>
      </c>
      <c r="J64" s="124">
        <f>I64/$Y64</f>
        <v>0.03278688524590164</v>
      </c>
      <c r="K64" s="49">
        <f>'Servizi Sociali'!K77+'P.M.'!K77</f>
        <v>12</v>
      </c>
      <c r="L64" s="124">
        <f>K64/W64</f>
        <v>0.1875</v>
      </c>
      <c r="M64" s="123">
        <f>'Servizi Sociali'!M77+'P.M.'!M77</f>
        <v>14</v>
      </c>
      <c r="N64" s="124">
        <f>M64/$Y64</f>
        <v>0.22950819672131148</v>
      </c>
      <c r="O64" s="49">
        <f>'Servizi Sociali'!O77+'P.M.'!O77</f>
        <v>45</v>
      </c>
      <c r="P64" s="124">
        <f>O64/W64</f>
        <v>0.703125</v>
      </c>
      <c r="Q64" s="123">
        <f>'Servizi Sociali'!Q77+'P.M.'!Q77</f>
        <v>40</v>
      </c>
      <c r="R64" s="124">
        <f>Q64/$Y64</f>
        <v>0.6557377049180327</v>
      </c>
      <c r="S64" s="49">
        <f>'Servizi Sociali'!S77+'P.M.'!S77</f>
        <v>0</v>
      </c>
      <c r="T64" s="124">
        <f>S64/W64</f>
        <v>0</v>
      </c>
      <c r="U64" s="123">
        <f>'Servizi Sociali'!U77+'P.M.'!U77</f>
        <v>4</v>
      </c>
      <c r="V64" s="124">
        <f>U64/$Y64</f>
        <v>0.06557377049180328</v>
      </c>
      <c r="W64" s="176">
        <f>O64+K64+G64+C64+S64</f>
        <v>64</v>
      </c>
      <c r="X64" s="38">
        <f>D64+H64+L64+P64+T64</f>
        <v>1</v>
      </c>
      <c r="Y64" s="60">
        <f>Q64+M64+I64+C64+U64</f>
        <v>61</v>
      </c>
      <c r="Z64" s="38">
        <f>D64+J64+N64+R64+V64</f>
        <v>0.999231557377049</v>
      </c>
      <c r="AA64" s="12"/>
      <c r="AB64" s="12"/>
      <c r="AC64" s="12"/>
      <c r="AD64" s="10"/>
    </row>
    <row r="65" spans="2:30" s="6" customFormat="1" ht="28.5">
      <c r="B65" s="186" t="s">
        <v>21</v>
      </c>
      <c r="C65" s="123">
        <f>'Servizi Sociali'!C78+'P.M.'!C78</f>
        <v>1</v>
      </c>
      <c r="D65" s="124">
        <f>C65/W65</f>
        <v>0.015625</v>
      </c>
      <c r="E65" s="123">
        <f>'Servizi Sociali'!E78+'P.M.'!E78</f>
        <v>0</v>
      </c>
      <c r="F65" s="124">
        <f>E65/$Y65</f>
        <v>0</v>
      </c>
      <c r="G65" s="49">
        <f>'Servizi Sociali'!G78+'P.M.'!G78</f>
        <v>10</v>
      </c>
      <c r="H65" s="124">
        <f>G65/W65</f>
        <v>0.15625</v>
      </c>
      <c r="I65" s="123">
        <f>'Servizi Sociali'!I78+'P.M.'!I78</f>
        <v>5</v>
      </c>
      <c r="J65" s="124">
        <f>I65/$Y65</f>
        <v>0.08196721311475409</v>
      </c>
      <c r="K65" s="49">
        <f>'Servizi Sociali'!K78+'P.M.'!K78</f>
        <v>16</v>
      </c>
      <c r="L65" s="124">
        <f>K65/W65</f>
        <v>0.25</v>
      </c>
      <c r="M65" s="123">
        <f>'Servizi Sociali'!M78+'P.M.'!M78</f>
        <v>16</v>
      </c>
      <c r="N65" s="124">
        <f>M65/$Y65</f>
        <v>0.26229508196721313</v>
      </c>
      <c r="O65" s="49">
        <f>'Servizi Sociali'!O78+'P.M.'!O78</f>
        <v>35</v>
      </c>
      <c r="P65" s="124">
        <f>O65/W65</f>
        <v>0.546875</v>
      </c>
      <c r="Q65" s="123">
        <f>'Servizi Sociali'!Q78+'P.M.'!Q78</f>
        <v>33</v>
      </c>
      <c r="R65" s="124">
        <f>Q65/$Y65</f>
        <v>0.5409836065573771</v>
      </c>
      <c r="S65" s="49">
        <f>'Servizi Sociali'!S78+'P.M.'!S78</f>
        <v>2</v>
      </c>
      <c r="T65" s="124">
        <f>S65/W65</f>
        <v>0.03125</v>
      </c>
      <c r="U65" s="123">
        <f>'Servizi Sociali'!U78+'P.M.'!U78</f>
        <v>6</v>
      </c>
      <c r="V65" s="124">
        <f>U65/$Y65</f>
        <v>0.09836065573770492</v>
      </c>
      <c r="W65" s="176">
        <f>O65+K65+G65+C65+S65</f>
        <v>64</v>
      </c>
      <c r="X65" s="38">
        <f>D65+H65+L65+P65+T65</f>
        <v>1</v>
      </c>
      <c r="Y65" s="60">
        <f>Q65+M65+I65+C65+U65</f>
        <v>61</v>
      </c>
      <c r="Z65" s="38">
        <f>D65+J65+N65+R65+V65</f>
        <v>0.9992315573770493</v>
      </c>
      <c r="AA65" s="12"/>
      <c r="AB65" s="12"/>
      <c r="AC65" s="12"/>
      <c r="AD65" s="10"/>
    </row>
    <row r="66" spans="2:30" s="6" customFormat="1" ht="29.25" thickBot="1">
      <c r="B66" s="187" t="s">
        <v>22</v>
      </c>
      <c r="C66" s="125">
        <f>'Servizi Sociali'!C79+'P.M.'!C79</f>
        <v>3</v>
      </c>
      <c r="D66" s="127">
        <f>C66/W66</f>
        <v>0.046875</v>
      </c>
      <c r="E66" s="125">
        <f>'Servizi Sociali'!E79+'P.M.'!E79</f>
        <v>1</v>
      </c>
      <c r="F66" s="127">
        <f>E66/$Y66</f>
        <v>0.016666666666666666</v>
      </c>
      <c r="G66" s="112">
        <f>'Servizi Sociali'!G79+'P.M.'!G79</f>
        <v>8</v>
      </c>
      <c r="H66" s="127">
        <f>G66/W66</f>
        <v>0.125</v>
      </c>
      <c r="I66" s="125">
        <f>'Servizi Sociali'!I79+'P.M.'!I79</f>
        <v>5</v>
      </c>
      <c r="J66" s="127">
        <f>I66/$Y66</f>
        <v>0.08333333333333333</v>
      </c>
      <c r="K66" s="112">
        <f>'Servizi Sociali'!K79+'P.M.'!K79</f>
        <v>14</v>
      </c>
      <c r="L66" s="127">
        <f>K66/W66</f>
        <v>0.21875</v>
      </c>
      <c r="M66" s="125">
        <f>'Servizi Sociali'!M79+'P.M.'!M79</f>
        <v>13</v>
      </c>
      <c r="N66" s="127">
        <f>M66/$Y66</f>
        <v>0.21666666666666667</v>
      </c>
      <c r="O66" s="112">
        <f>'Servizi Sociali'!O79+'P.M.'!O79</f>
        <v>37</v>
      </c>
      <c r="P66" s="127">
        <f>O66/W66</f>
        <v>0.578125</v>
      </c>
      <c r="Q66" s="125">
        <f>'Servizi Sociali'!Q79+'P.M.'!Q79</f>
        <v>36</v>
      </c>
      <c r="R66" s="127">
        <f>Q66/$Y66</f>
        <v>0.6</v>
      </c>
      <c r="S66" s="112">
        <f>'Servizi Sociali'!S79+'P.M.'!S79</f>
        <v>2</v>
      </c>
      <c r="T66" s="127">
        <f>S66/W66</f>
        <v>0.03125</v>
      </c>
      <c r="U66" s="125">
        <f>'Servizi Sociali'!U79+'P.M.'!U79</f>
        <v>5</v>
      </c>
      <c r="V66" s="127">
        <f>U66/$Y66</f>
        <v>0.08333333333333333</v>
      </c>
      <c r="W66" s="177">
        <f>O66+K66+G66+C66+S66</f>
        <v>64</v>
      </c>
      <c r="X66" s="39">
        <f>D66+H66+L66+P66+T66</f>
        <v>1</v>
      </c>
      <c r="Y66" s="61">
        <f>Q66+M66+I66+E66+U66</f>
        <v>60</v>
      </c>
      <c r="Z66" s="39">
        <f>F66+J66+N66+R66+V66</f>
        <v>1</v>
      </c>
      <c r="AA66" s="12"/>
      <c r="AB66" s="12"/>
      <c r="AC66" s="12"/>
      <c r="AD66" s="10"/>
    </row>
    <row r="67" spans="2:18" s="13" customFormat="1" ht="14.25">
      <c r="B67" s="63"/>
      <c r="C67" s="69"/>
      <c r="D67" s="51"/>
      <c r="E67" s="69"/>
      <c r="F67" s="51"/>
      <c r="G67" s="69"/>
      <c r="H67" s="51"/>
      <c r="I67" s="59"/>
      <c r="J67" s="51"/>
      <c r="K67" s="70"/>
      <c r="L67" s="71"/>
      <c r="M67" s="63"/>
      <c r="N67" s="72"/>
      <c r="O67" s="114"/>
      <c r="P67" s="114"/>
      <c r="Q67" s="114"/>
      <c r="R67" s="73"/>
    </row>
    <row r="68" spans="2:26" s="6" customFormat="1" ht="15.75" thickBot="1">
      <c r="B68" s="241" t="s">
        <v>139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</row>
    <row r="69" spans="2:26" s="6" customFormat="1" ht="15" thickBot="1">
      <c r="B69" s="253"/>
      <c r="C69" s="302" t="s">
        <v>15</v>
      </c>
      <c r="D69" s="303"/>
      <c r="E69" s="303"/>
      <c r="F69" s="304"/>
      <c r="G69" s="302" t="s">
        <v>16</v>
      </c>
      <c r="H69" s="303"/>
      <c r="I69" s="303"/>
      <c r="J69" s="304"/>
      <c r="K69" s="214" t="s">
        <v>17</v>
      </c>
      <c r="L69" s="236"/>
      <c r="M69" s="236"/>
      <c r="N69" s="237"/>
      <c r="O69" s="214" t="s">
        <v>18</v>
      </c>
      <c r="P69" s="236"/>
      <c r="Q69" s="236"/>
      <c r="R69" s="237"/>
      <c r="S69" s="214" t="s">
        <v>43</v>
      </c>
      <c r="T69" s="236"/>
      <c r="U69" s="236"/>
      <c r="V69" s="237"/>
      <c r="W69" s="214" t="s">
        <v>4</v>
      </c>
      <c r="X69" s="236"/>
      <c r="Y69" s="236"/>
      <c r="Z69" s="237"/>
    </row>
    <row r="70" spans="2:26" s="6" customFormat="1" ht="15.75" thickBot="1">
      <c r="B70" s="254"/>
      <c r="C70" s="224" t="s">
        <v>180</v>
      </c>
      <c r="D70" s="225"/>
      <c r="E70" s="224" t="s">
        <v>181</v>
      </c>
      <c r="F70" s="225"/>
      <c r="G70" s="224" t="s">
        <v>180</v>
      </c>
      <c r="H70" s="225"/>
      <c r="I70" s="224" t="s">
        <v>181</v>
      </c>
      <c r="J70" s="225"/>
      <c r="K70" s="224" t="s">
        <v>180</v>
      </c>
      <c r="L70" s="225"/>
      <c r="M70" s="224" t="s">
        <v>181</v>
      </c>
      <c r="N70" s="225"/>
      <c r="O70" s="224" t="s">
        <v>180</v>
      </c>
      <c r="P70" s="225"/>
      <c r="Q70" s="224" t="s">
        <v>181</v>
      </c>
      <c r="R70" s="225"/>
      <c r="S70" s="224" t="s">
        <v>180</v>
      </c>
      <c r="T70" s="225"/>
      <c r="U70" s="224" t="s">
        <v>181</v>
      </c>
      <c r="V70" s="225"/>
      <c r="W70" s="224" t="s">
        <v>180</v>
      </c>
      <c r="X70" s="225"/>
      <c r="Y70" s="224" t="s">
        <v>181</v>
      </c>
      <c r="Z70" s="225"/>
    </row>
    <row r="71" spans="2:30" s="6" customFormat="1" ht="28.5">
      <c r="B71" s="186" t="s">
        <v>23</v>
      </c>
      <c r="C71" s="218">
        <f>'Servizi Sociali'!C85+'P.M.'!C85</f>
        <v>2</v>
      </c>
      <c r="D71" s="205">
        <f>C71/$W71</f>
        <v>0.03125</v>
      </c>
      <c r="E71" s="222">
        <f>'Servizi Sociali'!E85+'P.M.'!E85</f>
        <v>0</v>
      </c>
      <c r="F71" s="205">
        <f>E71/$Y71</f>
        <v>0</v>
      </c>
      <c r="G71" s="222">
        <f>'Servizi Sociali'!G85+'P.M.'!G85</f>
        <v>4</v>
      </c>
      <c r="H71" s="205">
        <f>G71/$W71</f>
        <v>0.0625</v>
      </c>
      <c r="I71" s="222">
        <f>'Servizi Sociali'!I85+'P.M.'!I85</f>
        <v>1</v>
      </c>
      <c r="J71" s="205">
        <f>I71/$Y71</f>
        <v>0.016666666666666666</v>
      </c>
      <c r="K71" s="222">
        <f>'Servizi Sociali'!K85+'P.M.'!K85</f>
        <v>6</v>
      </c>
      <c r="L71" s="205">
        <f>K71/W71</f>
        <v>0.09375</v>
      </c>
      <c r="M71" s="222">
        <f>'Servizi Sociali'!M85+'P.M.'!M85</f>
        <v>20</v>
      </c>
      <c r="N71" s="205">
        <f>M71/Y71</f>
        <v>0.3333333333333333</v>
      </c>
      <c r="O71" s="222">
        <f>'Servizi Sociali'!O85+'P.M.'!O85</f>
        <v>51</v>
      </c>
      <c r="P71" s="205">
        <f>O71/W71</f>
        <v>0.796875</v>
      </c>
      <c r="Q71" s="222">
        <f>'Servizi Sociali'!Q85+'P.M.'!Q85</f>
        <v>35</v>
      </c>
      <c r="R71" s="205">
        <f>Q71/Y71</f>
        <v>0.5833333333333334</v>
      </c>
      <c r="S71" s="222">
        <f>'Servizi Sociali'!S85+'P.M.'!S85</f>
        <v>1</v>
      </c>
      <c r="T71" s="205">
        <f>S71/W71</f>
        <v>0.015625</v>
      </c>
      <c r="U71" s="222">
        <f>'Servizi Sociali'!U85+'P.M.'!U85</f>
        <v>4</v>
      </c>
      <c r="V71" s="205">
        <f>U71/Y71</f>
        <v>0.06666666666666667</v>
      </c>
      <c r="W71" s="202">
        <f>C71+O71+K71+G71+S71</f>
        <v>64</v>
      </c>
      <c r="X71" s="208">
        <f>D71+H71+L71+P71+T71</f>
        <v>1</v>
      </c>
      <c r="Y71" s="202">
        <f>Q71+M71+I71+E71+U71</f>
        <v>60</v>
      </c>
      <c r="Z71" s="208">
        <f>F71+J71+N71+R71+V71</f>
        <v>1</v>
      </c>
      <c r="AA71" s="11"/>
      <c r="AB71" s="11"/>
      <c r="AC71" s="11"/>
      <c r="AD71" s="10"/>
    </row>
    <row r="72" spans="2:30" s="6" customFormat="1" ht="29.25" thickBot="1">
      <c r="B72" s="187" t="s">
        <v>24</v>
      </c>
      <c r="C72" s="221">
        <f>'Servizi Sociali'!C86+'P.M.'!C86</f>
        <v>2</v>
      </c>
      <c r="D72" s="127">
        <f>C72/$W72</f>
        <v>0.03125</v>
      </c>
      <c r="E72" s="223">
        <f>'Servizi Sociali'!E86+'P.M.'!E86</f>
        <v>4</v>
      </c>
      <c r="F72" s="127">
        <f>E72/$Y72</f>
        <v>0.06666666666666667</v>
      </c>
      <c r="G72" s="223">
        <f>'Servizi Sociali'!G86+'P.M.'!G86</f>
        <v>12</v>
      </c>
      <c r="H72" s="127">
        <f>G72/$W72</f>
        <v>0.1875</v>
      </c>
      <c r="I72" s="223">
        <f>'Servizi Sociali'!I86+'P.M.'!I86</f>
        <v>10</v>
      </c>
      <c r="J72" s="127">
        <f>I72/$Y72</f>
        <v>0.16666666666666666</v>
      </c>
      <c r="K72" s="223">
        <f>'Servizi Sociali'!K86+'P.M.'!K86</f>
        <v>7</v>
      </c>
      <c r="L72" s="127">
        <f>K72/W72</f>
        <v>0.109375</v>
      </c>
      <c r="M72" s="223">
        <f>'Servizi Sociali'!M86+'P.M.'!M86</f>
        <v>22</v>
      </c>
      <c r="N72" s="127">
        <f>M72/Y72</f>
        <v>0.36666666666666664</v>
      </c>
      <c r="O72" s="223">
        <f>'Servizi Sociali'!O86+'P.M.'!O86</f>
        <v>40</v>
      </c>
      <c r="P72" s="127">
        <f>O72/W72</f>
        <v>0.625</v>
      </c>
      <c r="Q72" s="223">
        <f>'Servizi Sociali'!Q86+'P.M.'!Q86</f>
        <v>17</v>
      </c>
      <c r="R72" s="127">
        <f>Q72/Y72</f>
        <v>0.2833333333333333</v>
      </c>
      <c r="S72" s="223">
        <f>'Servizi Sociali'!S86+'P.M.'!S86</f>
        <v>3</v>
      </c>
      <c r="T72" s="127">
        <f>S72/W72</f>
        <v>0.046875</v>
      </c>
      <c r="U72" s="223">
        <f>'Servizi Sociali'!U86+'P.M.'!U86</f>
        <v>7</v>
      </c>
      <c r="V72" s="127">
        <f>U72/Y72</f>
        <v>0.11666666666666667</v>
      </c>
      <c r="W72" s="189">
        <f>C72+O72+K72+G72+S72</f>
        <v>64</v>
      </c>
      <c r="X72" s="193">
        <f>D72+H72+L72+P72+T72</f>
        <v>1</v>
      </c>
      <c r="Y72" s="189">
        <f>Q72+M72+I72+E72+U72</f>
        <v>60</v>
      </c>
      <c r="Z72" s="193">
        <f>F72+J72+N72+R72+V72</f>
        <v>1</v>
      </c>
      <c r="AA72" s="11"/>
      <c r="AB72" s="11"/>
      <c r="AC72" s="11"/>
      <c r="AD72" s="10"/>
    </row>
    <row r="73" spans="2:12" s="6" customFormat="1" ht="15" thickBot="1">
      <c r="B73" s="9"/>
      <c r="D73" s="7"/>
      <c r="F73" s="7"/>
      <c r="H73" s="25"/>
      <c r="I73" s="57"/>
      <c r="J73" s="25"/>
      <c r="K73" s="34"/>
      <c r="L73" s="35"/>
    </row>
    <row r="74" spans="2:26" s="6" customFormat="1" ht="15.75" thickBot="1">
      <c r="B74" s="224" t="s">
        <v>26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5"/>
    </row>
    <row r="75" spans="2:26" s="6" customFormat="1" ht="15.75" thickBot="1">
      <c r="B75" s="224" t="s">
        <v>32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5"/>
    </row>
    <row r="76" spans="2:26" s="6" customFormat="1" ht="15" thickBot="1">
      <c r="B76" s="253"/>
      <c r="C76" s="305" t="s">
        <v>15</v>
      </c>
      <c r="D76" s="306"/>
      <c r="E76" s="306"/>
      <c r="F76" s="307"/>
      <c r="G76" s="302" t="s">
        <v>16</v>
      </c>
      <c r="H76" s="303"/>
      <c r="I76" s="303"/>
      <c r="J76" s="304"/>
      <c r="K76" s="302" t="s">
        <v>17</v>
      </c>
      <c r="L76" s="303"/>
      <c r="M76" s="303"/>
      <c r="N76" s="304"/>
      <c r="O76" s="302" t="s">
        <v>18</v>
      </c>
      <c r="P76" s="303"/>
      <c r="Q76" s="303"/>
      <c r="R76" s="304"/>
      <c r="S76" s="302" t="s">
        <v>43</v>
      </c>
      <c r="T76" s="303"/>
      <c r="U76" s="303"/>
      <c r="V76" s="304"/>
      <c r="W76" s="308" t="s">
        <v>4</v>
      </c>
      <c r="X76" s="309"/>
      <c r="Y76" s="309"/>
      <c r="Z76" s="310"/>
    </row>
    <row r="77" spans="2:26" s="6" customFormat="1" ht="15.75" thickBot="1">
      <c r="B77" s="254"/>
      <c r="C77" s="224" t="s">
        <v>180</v>
      </c>
      <c r="D77" s="225"/>
      <c r="E77" s="224" t="s">
        <v>181</v>
      </c>
      <c r="F77" s="225"/>
      <c r="G77" s="224" t="s">
        <v>180</v>
      </c>
      <c r="H77" s="225"/>
      <c r="I77" s="224" t="s">
        <v>181</v>
      </c>
      <c r="J77" s="225"/>
      <c r="K77" s="224" t="s">
        <v>180</v>
      </c>
      <c r="L77" s="225"/>
      <c r="M77" s="224" t="s">
        <v>181</v>
      </c>
      <c r="N77" s="225"/>
      <c r="O77" s="224" t="s">
        <v>180</v>
      </c>
      <c r="P77" s="225"/>
      <c r="Q77" s="224" t="s">
        <v>181</v>
      </c>
      <c r="R77" s="225"/>
      <c r="S77" s="224" t="s">
        <v>180</v>
      </c>
      <c r="T77" s="225"/>
      <c r="U77" s="224" t="s">
        <v>181</v>
      </c>
      <c r="V77" s="225"/>
      <c r="W77" s="224" t="s">
        <v>180</v>
      </c>
      <c r="X77" s="225"/>
      <c r="Y77" s="224" t="s">
        <v>181</v>
      </c>
      <c r="Z77" s="225"/>
    </row>
    <row r="78" spans="2:26" s="6" customFormat="1" ht="15" thickBot="1">
      <c r="B78" s="187" t="s">
        <v>27</v>
      </c>
      <c r="C78" s="139">
        <f>'Servizi Sociali'!C92+'P.M.'!C93</f>
        <v>0</v>
      </c>
      <c r="D78" s="209">
        <f>C78/W78</f>
        <v>0</v>
      </c>
      <c r="E78" s="139">
        <f>'Servizi Sociali'!E92+'P.M.'!E93</f>
        <v>1</v>
      </c>
      <c r="F78" s="209">
        <f>E78/Y78</f>
        <v>0.016666666666666666</v>
      </c>
      <c r="G78" s="139">
        <f>'Servizi Sociali'!G92+'P.M.'!G93</f>
        <v>8</v>
      </c>
      <c r="H78" s="135">
        <f>G78/W78</f>
        <v>0.125</v>
      </c>
      <c r="I78" s="139">
        <f>'Servizi Sociali'!I92+'P.M.'!I93</f>
        <v>1</v>
      </c>
      <c r="J78" s="135">
        <f>I78/Y78</f>
        <v>0.016666666666666666</v>
      </c>
      <c r="K78" s="139">
        <f>'Servizi Sociali'!K92+'P.M.'!K93</f>
        <v>16</v>
      </c>
      <c r="L78" s="52">
        <f>K78/W78</f>
        <v>0.25</v>
      </c>
      <c r="M78" s="139">
        <f>'Servizi Sociali'!M92+'P.M.'!M93</f>
        <v>22</v>
      </c>
      <c r="N78" s="52">
        <f>M78/Y78</f>
        <v>0.36666666666666664</v>
      </c>
      <c r="O78" s="139">
        <f>'Servizi Sociali'!O92+'P.M.'!O93</f>
        <v>37</v>
      </c>
      <c r="P78" s="135">
        <f>O78/W78</f>
        <v>0.578125</v>
      </c>
      <c r="Q78" s="139">
        <f>'Servizi Sociali'!Q92+'P.M.'!Q93</f>
        <v>34</v>
      </c>
      <c r="R78" s="135">
        <f>Q78/Y78</f>
        <v>0.5666666666666667</v>
      </c>
      <c r="S78" s="139">
        <f>'Servizi Sociali'!S92+'P.M.'!S93</f>
        <v>3</v>
      </c>
      <c r="T78" s="52">
        <f>S78/W78</f>
        <v>0.046875</v>
      </c>
      <c r="U78" s="139">
        <f>'Servizi Sociali'!U92+'P.M.'!U93</f>
        <v>2</v>
      </c>
      <c r="V78" s="52">
        <f>U78/Y78</f>
        <v>0.03333333333333333</v>
      </c>
      <c r="W78" s="138">
        <f>C78+G78+K78+O78+S78</f>
        <v>64</v>
      </c>
      <c r="X78" s="37">
        <f>D78+H78+L78+P78+T78</f>
        <v>1</v>
      </c>
      <c r="Y78" s="138">
        <f>E78+I78+M78+Q78+U78</f>
        <v>60</v>
      </c>
      <c r="Z78" s="37">
        <f>F78+J78+N78+R78+V78</f>
        <v>0.9999999999999999</v>
      </c>
    </row>
    <row r="79" spans="2:12" s="6" customFormat="1" ht="14.25">
      <c r="B79" s="9"/>
      <c r="D79" s="7"/>
      <c r="F79" s="7"/>
      <c r="H79" s="25"/>
      <c r="I79" s="57"/>
      <c r="J79" s="25"/>
      <c r="K79" s="34"/>
      <c r="L79" s="35"/>
    </row>
    <row r="80" spans="2:12" s="6" customFormat="1" ht="14.25">
      <c r="B80" s="9"/>
      <c r="D80" s="7"/>
      <c r="F80" s="7"/>
      <c r="H80" s="25"/>
      <c r="I80" s="57"/>
      <c r="J80" s="25"/>
      <c r="K80" s="34"/>
      <c r="L80" s="35"/>
    </row>
    <row r="81" spans="2:12" s="6" customFormat="1" ht="14.25">
      <c r="B81" s="9"/>
      <c r="D81" s="7"/>
      <c r="F81" s="7"/>
      <c r="H81" s="25"/>
      <c r="I81" s="57"/>
      <c r="J81" s="25"/>
      <c r="K81" s="34"/>
      <c r="L81" s="35"/>
    </row>
    <row r="82" spans="2:12" s="6" customFormat="1" ht="14.25">
      <c r="B82" s="9"/>
      <c r="D82" s="7"/>
      <c r="F82" s="7"/>
      <c r="H82" s="25"/>
      <c r="I82" s="57"/>
      <c r="J82" s="25"/>
      <c r="K82" s="34"/>
      <c r="L82" s="35"/>
    </row>
    <row r="83" spans="2:12" s="6" customFormat="1" ht="14.25">
      <c r="B83" s="9"/>
      <c r="D83" s="7"/>
      <c r="F83" s="7"/>
      <c r="H83" s="25"/>
      <c r="I83" s="57"/>
      <c r="J83" s="25"/>
      <c r="K83" s="34"/>
      <c r="L83" s="35"/>
    </row>
    <row r="84" spans="2:12" s="6" customFormat="1" ht="14.25">
      <c r="B84" s="9"/>
      <c r="D84" s="7"/>
      <c r="F84" s="7"/>
      <c r="H84" s="25"/>
      <c r="I84" s="57"/>
      <c r="J84" s="25"/>
      <c r="K84" s="34"/>
      <c r="L84" s="35"/>
    </row>
    <row r="85" spans="2:12" s="6" customFormat="1" ht="14.25">
      <c r="B85" s="9"/>
      <c r="D85" s="7"/>
      <c r="F85" s="7"/>
      <c r="H85" s="25"/>
      <c r="I85" s="57"/>
      <c r="J85" s="25"/>
      <c r="K85" s="34"/>
      <c r="L85" s="35"/>
    </row>
    <row r="86" spans="2:12" s="6" customFormat="1" ht="14.25">
      <c r="B86" s="9"/>
      <c r="D86" s="7"/>
      <c r="F86" s="7"/>
      <c r="H86" s="25"/>
      <c r="I86" s="57"/>
      <c r="J86" s="25"/>
      <c r="K86" s="34"/>
      <c r="L86" s="35"/>
    </row>
    <row r="87" spans="2:12" s="6" customFormat="1" ht="14.25">
      <c r="B87" s="9"/>
      <c r="D87" s="7"/>
      <c r="F87" s="7"/>
      <c r="H87" s="25"/>
      <c r="I87" s="57"/>
      <c r="J87" s="25"/>
      <c r="K87" s="34"/>
      <c r="L87" s="35"/>
    </row>
    <row r="88" spans="2:12" s="6" customFormat="1" ht="14.25">
      <c r="B88" s="9"/>
      <c r="D88" s="7"/>
      <c r="F88" s="7"/>
      <c r="H88" s="25"/>
      <c r="I88" s="57"/>
      <c r="J88" s="25"/>
      <c r="K88" s="34"/>
      <c r="L88" s="35"/>
    </row>
    <row r="89" spans="2:12" s="6" customFormat="1" ht="14.25">
      <c r="B89" s="9"/>
      <c r="D89" s="7"/>
      <c r="F89" s="7"/>
      <c r="H89" s="25"/>
      <c r="I89" s="57"/>
      <c r="J89" s="25"/>
      <c r="K89" s="34"/>
      <c r="L89" s="35"/>
    </row>
    <row r="90" spans="2:12" s="6" customFormat="1" ht="14.25">
      <c r="B90" s="9"/>
      <c r="D90" s="7"/>
      <c r="F90" s="7"/>
      <c r="H90" s="25"/>
      <c r="I90" s="57"/>
      <c r="J90" s="25"/>
      <c r="K90" s="34"/>
      <c r="L90" s="35"/>
    </row>
    <row r="91" spans="2:12" s="6" customFormat="1" ht="14.25">
      <c r="B91" s="9"/>
      <c r="D91" s="7"/>
      <c r="F91" s="7"/>
      <c r="H91" s="25"/>
      <c r="I91" s="57"/>
      <c r="J91" s="25"/>
      <c r="K91" s="34"/>
      <c r="L91" s="35"/>
    </row>
    <row r="92" spans="2:12" s="6" customFormat="1" ht="14.25">
      <c r="B92" s="9"/>
      <c r="D92" s="7"/>
      <c r="F92" s="7"/>
      <c r="H92" s="25"/>
      <c r="I92" s="57"/>
      <c r="J92" s="25"/>
      <c r="K92" s="34"/>
      <c r="L92" s="35"/>
    </row>
    <row r="93" spans="2:12" s="6" customFormat="1" ht="14.25">
      <c r="B93" s="9"/>
      <c r="D93" s="7"/>
      <c r="F93" s="7"/>
      <c r="H93" s="25"/>
      <c r="I93" s="57"/>
      <c r="J93" s="25"/>
      <c r="K93" s="34"/>
      <c r="L93" s="35"/>
    </row>
    <row r="94" spans="2:12" s="6" customFormat="1" ht="14.25">
      <c r="B94" s="9"/>
      <c r="D94" s="7"/>
      <c r="F94" s="7"/>
      <c r="H94" s="25"/>
      <c r="I94" s="57"/>
      <c r="J94" s="25"/>
      <c r="K94" s="34"/>
      <c r="L94" s="35"/>
    </row>
    <row r="95" spans="2:12" s="6" customFormat="1" ht="14.25">
      <c r="B95" s="9"/>
      <c r="D95" s="7"/>
      <c r="F95" s="7"/>
      <c r="H95" s="25"/>
      <c r="I95" s="57"/>
      <c r="J95" s="25"/>
      <c r="K95" s="34"/>
      <c r="L95" s="35"/>
    </row>
    <row r="96" spans="2:12" s="6" customFormat="1" ht="14.25">
      <c r="B96" s="9"/>
      <c r="D96" s="7"/>
      <c r="F96" s="7"/>
      <c r="H96" s="25"/>
      <c r="I96" s="57"/>
      <c r="J96" s="25"/>
      <c r="K96" s="34"/>
      <c r="L96" s="35"/>
    </row>
    <row r="97" spans="2:12" s="6" customFormat="1" ht="14.25">
      <c r="B97" s="9"/>
      <c r="D97" s="7"/>
      <c r="F97" s="7"/>
      <c r="H97" s="25"/>
      <c r="I97" s="57"/>
      <c r="J97" s="25"/>
      <c r="K97" s="34"/>
      <c r="L97" s="35"/>
    </row>
    <row r="98" spans="2:12" s="6" customFormat="1" ht="14.25">
      <c r="B98" s="9"/>
      <c r="D98" s="7"/>
      <c r="F98" s="7"/>
      <c r="H98" s="25"/>
      <c r="I98" s="57"/>
      <c r="J98" s="25"/>
      <c r="K98" s="34"/>
      <c r="L98" s="35"/>
    </row>
    <row r="99" spans="2:12" s="6" customFormat="1" ht="14.25">
      <c r="B99" s="9"/>
      <c r="D99" s="7"/>
      <c r="F99" s="7"/>
      <c r="H99" s="25"/>
      <c r="I99" s="57"/>
      <c r="J99" s="25"/>
      <c r="K99" s="34"/>
      <c r="L99" s="35"/>
    </row>
    <row r="100" spans="2:12" s="6" customFormat="1" ht="14.25">
      <c r="B100" s="9"/>
      <c r="D100" s="7"/>
      <c r="F100" s="7"/>
      <c r="H100" s="25"/>
      <c r="I100" s="57"/>
      <c r="J100" s="25"/>
      <c r="K100" s="34"/>
      <c r="L100" s="35"/>
    </row>
    <row r="101" spans="2:12" s="6" customFormat="1" ht="14.25">
      <c r="B101" s="9"/>
      <c r="D101" s="7"/>
      <c r="F101" s="7"/>
      <c r="H101" s="25"/>
      <c r="I101" s="57"/>
      <c r="J101" s="25"/>
      <c r="K101" s="34"/>
      <c r="L101" s="35"/>
    </row>
    <row r="102" spans="2:12" s="6" customFormat="1" ht="14.25">
      <c r="B102" s="9"/>
      <c r="D102" s="7"/>
      <c r="F102" s="7"/>
      <c r="H102" s="25"/>
      <c r="I102" s="57"/>
      <c r="J102" s="25"/>
      <c r="K102" s="34"/>
      <c r="L102" s="35"/>
    </row>
    <row r="103" spans="2:12" s="6" customFormat="1" ht="14.25">
      <c r="B103" s="9"/>
      <c r="D103" s="7"/>
      <c r="F103" s="7"/>
      <c r="H103" s="25"/>
      <c r="I103" s="57"/>
      <c r="J103" s="25"/>
      <c r="K103" s="34"/>
      <c r="L103" s="35"/>
    </row>
    <row r="104" spans="2:12" s="6" customFormat="1" ht="14.25">
      <c r="B104" s="9"/>
      <c r="D104" s="7"/>
      <c r="F104" s="7"/>
      <c r="H104" s="25"/>
      <c r="I104" s="57"/>
      <c r="J104" s="25"/>
      <c r="K104" s="34"/>
      <c r="L104" s="35"/>
    </row>
    <row r="105" spans="2:12" s="6" customFormat="1" ht="14.25">
      <c r="B105" s="9"/>
      <c r="D105" s="7"/>
      <c r="F105" s="7"/>
      <c r="H105" s="25"/>
      <c r="I105" s="57"/>
      <c r="J105" s="25"/>
      <c r="K105" s="34"/>
      <c r="L105" s="35"/>
    </row>
    <row r="106" spans="2:12" s="6" customFormat="1" ht="14.25">
      <c r="B106" s="9"/>
      <c r="D106" s="7"/>
      <c r="F106" s="7"/>
      <c r="H106" s="25"/>
      <c r="I106" s="57"/>
      <c r="J106" s="25"/>
      <c r="K106" s="34"/>
      <c r="L106" s="35"/>
    </row>
    <row r="107" spans="2:12" s="6" customFormat="1" ht="14.25">
      <c r="B107" s="9"/>
      <c r="D107" s="7"/>
      <c r="F107" s="7"/>
      <c r="H107" s="25"/>
      <c r="I107" s="57"/>
      <c r="J107" s="25"/>
      <c r="K107" s="34"/>
      <c r="L107" s="35"/>
    </row>
    <row r="108" spans="2:12" s="6" customFormat="1" ht="14.25">
      <c r="B108" s="9"/>
      <c r="D108" s="7"/>
      <c r="F108" s="7"/>
      <c r="H108" s="25"/>
      <c r="I108" s="57"/>
      <c r="J108" s="25"/>
      <c r="K108" s="34"/>
      <c r="L108" s="35"/>
    </row>
    <row r="109" spans="2:12" s="6" customFormat="1" ht="14.25">
      <c r="B109" s="9"/>
      <c r="D109" s="7"/>
      <c r="F109" s="7"/>
      <c r="H109" s="25"/>
      <c r="I109" s="57"/>
      <c r="J109" s="25"/>
      <c r="K109" s="34"/>
      <c r="L109" s="35"/>
    </row>
    <row r="110" spans="2:12" s="6" customFormat="1" ht="14.25">
      <c r="B110" s="9"/>
      <c r="D110" s="7"/>
      <c r="F110" s="7"/>
      <c r="H110" s="25"/>
      <c r="I110" s="57"/>
      <c r="J110" s="25"/>
      <c r="K110" s="34"/>
      <c r="L110" s="35"/>
    </row>
    <row r="111" spans="2:12" s="6" customFormat="1" ht="14.25">
      <c r="B111" s="9"/>
      <c r="D111" s="7"/>
      <c r="F111" s="7"/>
      <c r="H111" s="25"/>
      <c r="I111" s="57"/>
      <c r="J111" s="25"/>
      <c r="K111" s="34"/>
      <c r="L111" s="35"/>
    </row>
    <row r="112" spans="2:12" s="6" customFormat="1" ht="14.25">
      <c r="B112" s="9"/>
      <c r="D112" s="7"/>
      <c r="F112" s="7"/>
      <c r="H112" s="25"/>
      <c r="I112" s="57"/>
      <c r="J112" s="25"/>
      <c r="K112" s="34"/>
      <c r="L112" s="35"/>
    </row>
    <row r="113" spans="2:12" s="6" customFormat="1" ht="14.25">
      <c r="B113" s="9"/>
      <c r="D113" s="7"/>
      <c r="F113" s="7"/>
      <c r="H113" s="25"/>
      <c r="I113" s="57"/>
      <c r="J113" s="25"/>
      <c r="K113" s="34"/>
      <c r="L113" s="35"/>
    </row>
    <row r="114" spans="2:12" s="6" customFormat="1" ht="14.25">
      <c r="B114" s="9"/>
      <c r="D114" s="7"/>
      <c r="F114" s="7"/>
      <c r="H114" s="25"/>
      <c r="I114" s="57"/>
      <c r="J114" s="25"/>
      <c r="K114" s="34"/>
      <c r="L114" s="35"/>
    </row>
    <row r="115" spans="2:12" s="6" customFormat="1" ht="14.25">
      <c r="B115" s="9"/>
      <c r="D115" s="7"/>
      <c r="F115" s="7"/>
      <c r="H115" s="25"/>
      <c r="I115" s="57"/>
      <c r="J115" s="25"/>
      <c r="K115" s="34"/>
      <c r="L115" s="35"/>
    </row>
    <row r="116" spans="2:12" s="6" customFormat="1" ht="14.25">
      <c r="B116" s="9"/>
      <c r="D116" s="7"/>
      <c r="F116" s="7"/>
      <c r="H116" s="25"/>
      <c r="I116" s="57"/>
      <c r="J116" s="25"/>
      <c r="K116" s="34"/>
      <c r="L116" s="35"/>
    </row>
    <row r="117" spans="2:12" s="6" customFormat="1" ht="14.25">
      <c r="B117" s="9"/>
      <c r="D117" s="7"/>
      <c r="F117" s="7"/>
      <c r="H117" s="25"/>
      <c r="I117" s="57"/>
      <c r="J117" s="25"/>
      <c r="K117" s="34"/>
      <c r="L117" s="35"/>
    </row>
    <row r="118" spans="2:12" s="6" customFormat="1" ht="14.25">
      <c r="B118" s="9"/>
      <c r="D118" s="7"/>
      <c r="F118" s="7"/>
      <c r="H118" s="25"/>
      <c r="I118" s="57"/>
      <c r="J118" s="25"/>
      <c r="K118" s="34"/>
      <c r="L118" s="35"/>
    </row>
    <row r="119" spans="2:12" s="6" customFormat="1" ht="14.25">
      <c r="B119" s="9"/>
      <c r="D119" s="7"/>
      <c r="F119" s="7"/>
      <c r="H119" s="25"/>
      <c r="I119" s="57"/>
      <c r="J119" s="25"/>
      <c r="K119" s="34"/>
      <c r="L119" s="35"/>
    </row>
    <row r="120" spans="2:12" s="6" customFormat="1" ht="14.25">
      <c r="B120" s="9"/>
      <c r="D120" s="7"/>
      <c r="F120" s="7"/>
      <c r="H120" s="25"/>
      <c r="I120" s="57"/>
      <c r="J120" s="25"/>
      <c r="K120" s="34"/>
      <c r="L120" s="35"/>
    </row>
    <row r="121" spans="2:12" s="6" customFormat="1" ht="14.25">
      <c r="B121" s="9"/>
      <c r="D121" s="7"/>
      <c r="F121" s="7"/>
      <c r="H121" s="25"/>
      <c r="I121" s="57"/>
      <c r="J121" s="25"/>
      <c r="K121" s="34"/>
      <c r="L121" s="35"/>
    </row>
    <row r="122" spans="2:12" s="6" customFormat="1" ht="14.25">
      <c r="B122" s="9"/>
      <c r="D122" s="7"/>
      <c r="F122" s="7"/>
      <c r="H122" s="25"/>
      <c r="I122" s="57"/>
      <c r="J122" s="25"/>
      <c r="K122" s="34"/>
      <c r="L122" s="35"/>
    </row>
    <row r="123" spans="2:12" s="6" customFormat="1" ht="14.25">
      <c r="B123" s="9"/>
      <c r="D123" s="7"/>
      <c r="F123" s="7"/>
      <c r="H123" s="25"/>
      <c r="I123" s="57"/>
      <c r="J123" s="25"/>
      <c r="K123" s="34"/>
      <c r="L123" s="35"/>
    </row>
    <row r="124" spans="2:12" s="6" customFormat="1" ht="14.25">
      <c r="B124" s="9"/>
      <c r="D124" s="7"/>
      <c r="F124" s="7"/>
      <c r="H124" s="25"/>
      <c r="I124" s="57"/>
      <c r="J124" s="25"/>
      <c r="K124" s="34"/>
      <c r="L124" s="35"/>
    </row>
    <row r="125" spans="2:12" s="6" customFormat="1" ht="14.25">
      <c r="B125" s="9"/>
      <c r="D125" s="7"/>
      <c r="F125" s="7"/>
      <c r="H125" s="25"/>
      <c r="I125" s="57"/>
      <c r="J125" s="25"/>
      <c r="K125" s="34"/>
      <c r="L125" s="35"/>
    </row>
    <row r="126" spans="2:12" s="6" customFormat="1" ht="14.25">
      <c r="B126" s="9"/>
      <c r="D126" s="7"/>
      <c r="F126" s="7"/>
      <c r="H126" s="25"/>
      <c r="I126" s="57"/>
      <c r="J126" s="25"/>
      <c r="K126" s="34"/>
      <c r="L126" s="35"/>
    </row>
    <row r="127" spans="2:12" s="6" customFormat="1" ht="14.25">
      <c r="B127" s="9"/>
      <c r="D127" s="7"/>
      <c r="F127" s="7"/>
      <c r="H127" s="25"/>
      <c r="I127" s="57"/>
      <c r="J127" s="25"/>
      <c r="K127" s="34"/>
      <c r="L127" s="35"/>
    </row>
    <row r="128" spans="2:12" s="6" customFormat="1" ht="14.25">
      <c r="B128" s="9"/>
      <c r="D128" s="7"/>
      <c r="F128" s="7"/>
      <c r="H128" s="25"/>
      <c r="I128" s="57"/>
      <c r="J128" s="25"/>
      <c r="K128" s="34"/>
      <c r="L128" s="35"/>
    </row>
    <row r="129" spans="2:12" s="6" customFormat="1" ht="14.25">
      <c r="B129" s="9"/>
      <c r="D129" s="7"/>
      <c r="F129" s="7"/>
      <c r="H129" s="25"/>
      <c r="I129" s="57"/>
      <c r="J129" s="25"/>
      <c r="K129" s="34"/>
      <c r="L129" s="35"/>
    </row>
    <row r="130" spans="2:12" s="6" customFormat="1" ht="14.25">
      <c r="B130" s="9"/>
      <c r="D130" s="7"/>
      <c r="F130" s="7"/>
      <c r="H130" s="25"/>
      <c r="I130" s="57"/>
      <c r="J130" s="25"/>
      <c r="K130" s="34"/>
      <c r="L130" s="35"/>
    </row>
    <row r="131" spans="2:12" s="6" customFormat="1" ht="14.25">
      <c r="B131" s="9"/>
      <c r="D131" s="7"/>
      <c r="F131" s="7"/>
      <c r="H131" s="25"/>
      <c r="I131" s="57"/>
      <c r="J131" s="25"/>
      <c r="K131" s="34"/>
      <c r="L131" s="35"/>
    </row>
    <row r="132" spans="2:12" s="6" customFormat="1" ht="14.25">
      <c r="B132" s="9"/>
      <c r="D132" s="7"/>
      <c r="F132" s="7"/>
      <c r="H132" s="25"/>
      <c r="I132" s="57"/>
      <c r="J132" s="25"/>
      <c r="K132" s="34"/>
      <c r="L132" s="35"/>
    </row>
    <row r="133" spans="2:12" s="6" customFormat="1" ht="14.25">
      <c r="B133" s="9"/>
      <c r="D133" s="7"/>
      <c r="F133" s="7"/>
      <c r="H133" s="25"/>
      <c r="I133" s="57"/>
      <c r="J133" s="25"/>
      <c r="K133" s="34"/>
      <c r="L133" s="35"/>
    </row>
    <row r="134" spans="2:12" s="6" customFormat="1" ht="14.25">
      <c r="B134" s="9"/>
      <c r="D134" s="7"/>
      <c r="F134" s="7"/>
      <c r="H134" s="25"/>
      <c r="I134" s="57"/>
      <c r="J134" s="25"/>
      <c r="K134" s="34"/>
      <c r="L134" s="35"/>
    </row>
    <row r="135" spans="2:12" s="6" customFormat="1" ht="14.25">
      <c r="B135" s="9"/>
      <c r="D135" s="7"/>
      <c r="F135" s="7"/>
      <c r="H135" s="25"/>
      <c r="I135" s="57"/>
      <c r="J135" s="25"/>
      <c r="K135" s="34"/>
      <c r="L135" s="35"/>
    </row>
    <row r="136" spans="2:12" s="6" customFormat="1" ht="14.25">
      <c r="B136" s="9"/>
      <c r="D136" s="7"/>
      <c r="F136" s="7"/>
      <c r="H136" s="25"/>
      <c r="I136" s="57"/>
      <c r="J136" s="25"/>
      <c r="K136" s="34"/>
      <c r="L136" s="35"/>
    </row>
    <row r="137" spans="2:12" s="6" customFormat="1" ht="14.25">
      <c r="B137" s="9"/>
      <c r="D137" s="7"/>
      <c r="F137" s="7"/>
      <c r="H137" s="25"/>
      <c r="I137" s="57"/>
      <c r="J137" s="25"/>
      <c r="K137" s="34"/>
      <c r="L137" s="35"/>
    </row>
    <row r="138" spans="2:12" s="6" customFormat="1" ht="14.25">
      <c r="B138" s="9"/>
      <c r="D138" s="7"/>
      <c r="F138" s="7"/>
      <c r="H138" s="25"/>
      <c r="I138" s="57"/>
      <c r="J138" s="25"/>
      <c r="K138" s="34"/>
      <c r="L138" s="35"/>
    </row>
    <row r="139" spans="2:12" s="6" customFormat="1" ht="14.25">
      <c r="B139" s="9"/>
      <c r="D139" s="7"/>
      <c r="F139" s="7"/>
      <c r="H139" s="25"/>
      <c r="I139" s="57"/>
      <c r="J139" s="25"/>
      <c r="K139" s="34"/>
      <c r="L139" s="35"/>
    </row>
    <row r="140" spans="2:12" s="6" customFormat="1" ht="14.25">
      <c r="B140" s="9"/>
      <c r="D140" s="7"/>
      <c r="F140" s="7"/>
      <c r="H140" s="25"/>
      <c r="I140" s="57"/>
      <c r="J140" s="25"/>
      <c r="K140" s="34"/>
      <c r="L140" s="35"/>
    </row>
    <row r="141" spans="2:12" s="6" customFormat="1" ht="14.25">
      <c r="B141" s="9"/>
      <c r="D141" s="7"/>
      <c r="F141" s="7"/>
      <c r="H141" s="25"/>
      <c r="I141" s="57"/>
      <c r="J141" s="25"/>
      <c r="K141" s="34"/>
      <c r="L141" s="35"/>
    </row>
    <row r="142" spans="2:12" s="6" customFormat="1" ht="14.25">
      <c r="B142" s="9"/>
      <c r="D142" s="7"/>
      <c r="F142" s="7"/>
      <c r="H142" s="25"/>
      <c r="I142" s="57"/>
      <c r="J142" s="25"/>
      <c r="K142" s="34"/>
      <c r="L142" s="35"/>
    </row>
    <row r="143" spans="2:12" s="6" customFormat="1" ht="14.25">
      <c r="B143" s="9"/>
      <c r="D143" s="7"/>
      <c r="F143" s="7"/>
      <c r="H143" s="25"/>
      <c r="I143" s="57"/>
      <c r="J143" s="25"/>
      <c r="K143" s="34"/>
      <c r="L143" s="35"/>
    </row>
    <row r="144" spans="2:12" s="6" customFormat="1" ht="14.25">
      <c r="B144" s="9"/>
      <c r="D144" s="7"/>
      <c r="F144" s="7"/>
      <c r="H144" s="25"/>
      <c r="I144" s="57"/>
      <c r="J144" s="25"/>
      <c r="K144" s="34"/>
      <c r="L144" s="35"/>
    </row>
    <row r="145" spans="2:12" s="6" customFormat="1" ht="14.25">
      <c r="B145" s="9"/>
      <c r="D145" s="7"/>
      <c r="F145" s="7"/>
      <c r="H145" s="25"/>
      <c r="I145" s="57"/>
      <c r="J145" s="25"/>
      <c r="K145" s="34"/>
      <c r="L145" s="35"/>
    </row>
    <row r="146" spans="2:12" s="6" customFormat="1" ht="14.25">
      <c r="B146" s="9"/>
      <c r="D146" s="7"/>
      <c r="F146" s="7"/>
      <c r="H146" s="25"/>
      <c r="I146" s="57"/>
      <c r="J146" s="25"/>
      <c r="K146" s="34"/>
      <c r="L146" s="35"/>
    </row>
    <row r="147" spans="2:12" s="6" customFormat="1" ht="14.25">
      <c r="B147" s="9"/>
      <c r="D147" s="7"/>
      <c r="F147" s="7"/>
      <c r="H147" s="25"/>
      <c r="I147" s="57"/>
      <c r="J147" s="25"/>
      <c r="K147" s="34"/>
      <c r="L147" s="35"/>
    </row>
    <row r="148" spans="2:12" s="6" customFormat="1" ht="14.25">
      <c r="B148" s="9"/>
      <c r="D148" s="7"/>
      <c r="F148" s="7"/>
      <c r="H148" s="25"/>
      <c r="I148" s="57"/>
      <c r="J148" s="25"/>
      <c r="K148" s="34"/>
      <c r="L148" s="35"/>
    </row>
    <row r="149" spans="2:12" s="6" customFormat="1" ht="14.25">
      <c r="B149" s="9"/>
      <c r="D149" s="7"/>
      <c r="F149" s="7"/>
      <c r="H149" s="25"/>
      <c r="I149" s="57"/>
      <c r="J149" s="25"/>
      <c r="K149" s="34"/>
      <c r="L149" s="35"/>
    </row>
    <row r="150" spans="2:12" s="6" customFormat="1" ht="14.25">
      <c r="B150" s="9"/>
      <c r="D150" s="7"/>
      <c r="F150" s="7"/>
      <c r="H150" s="25"/>
      <c r="I150" s="57"/>
      <c r="J150" s="25"/>
      <c r="K150" s="34"/>
      <c r="L150" s="35"/>
    </row>
    <row r="151" spans="2:12" s="6" customFormat="1" ht="14.25">
      <c r="B151" s="9"/>
      <c r="D151" s="7"/>
      <c r="F151" s="7"/>
      <c r="H151" s="25"/>
      <c r="I151" s="57"/>
      <c r="J151" s="25"/>
      <c r="K151" s="34"/>
      <c r="L151" s="35"/>
    </row>
    <row r="152" spans="2:12" s="6" customFormat="1" ht="14.25">
      <c r="B152" s="9"/>
      <c r="D152" s="7"/>
      <c r="F152" s="7"/>
      <c r="H152" s="25"/>
      <c r="I152" s="57"/>
      <c r="J152" s="25"/>
      <c r="K152" s="34"/>
      <c r="L152" s="35"/>
    </row>
    <row r="153" spans="2:12" s="6" customFormat="1" ht="14.25">
      <c r="B153" s="9"/>
      <c r="D153" s="7"/>
      <c r="F153" s="7"/>
      <c r="H153" s="25"/>
      <c r="I153" s="57"/>
      <c r="J153" s="25"/>
      <c r="K153" s="34"/>
      <c r="L153" s="35"/>
    </row>
    <row r="154" spans="2:12" s="6" customFormat="1" ht="14.25">
      <c r="B154" s="9"/>
      <c r="D154" s="7"/>
      <c r="F154" s="7"/>
      <c r="H154" s="25"/>
      <c r="I154" s="57"/>
      <c r="J154" s="25"/>
      <c r="K154" s="34"/>
      <c r="L154" s="35"/>
    </row>
    <row r="155" spans="2:12" s="6" customFormat="1" ht="14.25">
      <c r="B155" s="9"/>
      <c r="D155" s="7"/>
      <c r="F155" s="7"/>
      <c r="H155" s="25"/>
      <c r="I155" s="57"/>
      <c r="J155" s="25"/>
      <c r="K155" s="34"/>
      <c r="L155" s="35"/>
    </row>
    <row r="156" spans="2:12" s="6" customFormat="1" ht="14.25">
      <c r="B156" s="9"/>
      <c r="D156" s="7"/>
      <c r="F156" s="7"/>
      <c r="H156" s="25"/>
      <c r="I156" s="57"/>
      <c r="J156" s="25"/>
      <c r="K156" s="34"/>
      <c r="L156" s="35"/>
    </row>
    <row r="157" spans="2:12" s="6" customFormat="1" ht="14.25">
      <c r="B157" s="9"/>
      <c r="D157" s="7"/>
      <c r="F157" s="7"/>
      <c r="H157" s="25"/>
      <c r="I157" s="57"/>
      <c r="J157" s="25"/>
      <c r="K157" s="34"/>
      <c r="L157" s="35"/>
    </row>
    <row r="158" spans="2:12" s="6" customFormat="1" ht="14.25">
      <c r="B158" s="9"/>
      <c r="D158" s="7"/>
      <c r="F158" s="7"/>
      <c r="H158" s="25"/>
      <c r="I158" s="57"/>
      <c r="J158" s="25"/>
      <c r="K158" s="34"/>
      <c r="L158" s="35"/>
    </row>
    <row r="159" spans="2:12" s="6" customFormat="1" ht="14.25">
      <c r="B159" s="9"/>
      <c r="D159" s="7"/>
      <c r="F159" s="7"/>
      <c r="H159" s="25"/>
      <c r="I159" s="57"/>
      <c r="J159" s="25"/>
      <c r="K159" s="34"/>
      <c r="L159" s="35"/>
    </row>
    <row r="160" spans="2:12" s="6" customFormat="1" ht="14.25">
      <c r="B160" s="9"/>
      <c r="D160" s="7"/>
      <c r="F160" s="7"/>
      <c r="H160" s="25"/>
      <c r="I160" s="57"/>
      <c r="J160" s="25"/>
      <c r="K160" s="34"/>
      <c r="L160" s="35"/>
    </row>
    <row r="161" spans="2:12" s="6" customFormat="1" ht="14.25">
      <c r="B161" s="9"/>
      <c r="D161" s="7"/>
      <c r="F161" s="7"/>
      <c r="H161" s="25"/>
      <c r="I161" s="57"/>
      <c r="J161" s="25"/>
      <c r="K161" s="34"/>
      <c r="L161" s="35"/>
    </row>
    <row r="162" spans="2:12" s="6" customFormat="1" ht="14.25">
      <c r="B162" s="9"/>
      <c r="D162" s="7"/>
      <c r="F162" s="7"/>
      <c r="H162" s="25"/>
      <c r="I162" s="57"/>
      <c r="J162" s="25"/>
      <c r="K162" s="34"/>
      <c r="L162" s="35"/>
    </row>
    <row r="163" spans="2:12" s="6" customFormat="1" ht="14.25">
      <c r="B163" s="9"/>
      <c r="D163" s="7"/>
      <c r="F163" s="7"/>
      <c r="H163" s="25"/>
      <c r="I163" s="57"/>
      <c r="J163" s="25"/>
      <c r="K163" s="34"/>
      <c r="L163" s="35"/>
    </row>
    <row r="164" spans="2:12" s="6" customFormat="1" ht="14.25">
      <c r="B164" s="9"/>
      <c r="D164" s="7"/>
      <c r="F164" s="7"/>
      <c r="H164" s="25"/>
      <c r="I164" s="57"/>
      <c r="J164" s="25"/>
      <c r="K164" s="34"/>
      <c r="L164" s="35"/>
    </row>
    <row r="165" spans="2:12" s="6" customFormat="1" ht="14.25">
      <c r="B165" s="9"/>
      <c r="D165" s="7"/>
      <c r="F165" s="7"/>
      <c r="H165" s="25"/>
      <c r="I165" s="57"/>
      <c r="J165" s="25"/>
      <c r="K165" s="34"/>
      <c r="L165" s="35"/>
    </row>
    <row r="166" spans="2:12" s="6" customFormat="1" ht="14.25">
      <c r="B166" s="9"/>
      <c r="D166" s="7"/>
      <c r="F166" s="7"/>
      <c r="H166" s="25"/>
      <c r="I166" s="57"/>
      <c r="J166" s="25"/>
      <c r="K166" s="34"/>
      <c r="L166" s="35"/>
    </row>
    <row r="167" spans="2:12" s="6" customFormat="1" ht="14.25">
      <c r="B167" s="9"/>
      <c r="D167" s="7"/>
      <c r="F167" s="7"/>
      <c r="H167" s="25"/>
      <c r="I167" s="57"/>
      <c r="J167" s="25"/>
      <c r="K167" s="34"/>
      <c r="L167" s="35"/>
    </row>
    <row r="168" spans="2:12" s="6" customFormat="1" ht="14.25">
      <c r="B168" s="9"/>
      <c r="D168" s="7"/>
      <c r="F168" s="7"/>
      <c r="H168" s="25"/>
      <c r="I168" s="57"/>
      <c r="J168" s="25"/>
      <c r="K168" s="34"/>
      <c r="L168" s="35"/>
    </row>
    <row r="169" spans="2:12" s="6" customFormat="1" ht="14.25">
      <c r="B169" s="9"/>
      <c r="D169" s="7"/>
      <c r="F169" s="7"/>
      <c r="H169" s="25"/>
      <c r="I169" s="57"/>
      <c r="J169" s="25"/>
      <c r="K169" s="34"/>
      <c r="L169" s="35"/>
    </row>
    <row r="170" spans="2:12" s="6" customFormat="1" ht="14.25">
      <c r="B170" s="9"/>
      <c r="D170" s="7"/>
      <c r="F170" s="7"/>
      <c r="H170" s="25"/>
      <c r="I170" s="57"/>
      <c r="J170" s="25"/>
      <c r="K170" s="34"/>
      <c r="L170" s="35"/>
    </row>
    <row r="171" spans="2:12" s="6" customFormat="1" ht="14.25">
      <c r="B171" s="9"/>
      <c r="D171" s="7"/>
      <c r="F171" s="7"/>
      <c r="H171" s="25"/>
      <c r="I171" s="57"/>
      <c r="J171" s="25"/>
      <c r="K171" s="34"/>
      <c r="L171" s="35"/>
    </row>
    <row r="172" spans="2:12" s="6" customFormat="1" ht="14.25">
      <c r="B172" s="9"/>
      <c r="D172" s="7"/>
      <c r="F172" s="7"/>
      <c r="H172" s="25"/>
      <c r="I172" s="57"/>
      <c r="J172" s="25"/>
      <c r="K172" s="34"/>
      <c r="L172" s="35"/>
    </row>
    <row r="173" spans="2:12" s="6" customFormat="1" ht="14.25">
      <c r="B173" s="9"/>
      <c r="D173" s="7"/>
      <c r="F173" s="7"/>
      <c r="H173" s="25"/>
      <c r="I173" s="57"/>
      <c r="J173" s="25"/>
      <c r="K173" s="34"/>
      <c r="L173" s="35"/>
    </row>
    <row r="174" spans="2:12" s="6" customFormat="1" ht="14.25">
      <c r="B174" s="9"/>
      <c r="D174" s="7"/>
      <c r="F174" s="7"/>
      <c r="H174" s="25"/>
      <c r="I174" s="57"/>
      <c r="J174" s="25"/>
      <c r="K174" s="34"/>
      <c r="L174" s="35"/>
    </row>
    <row r="175" spans="2:12" s="6" customFormat="1" ht="14.25">
      <c r="B175" s="9"/>
      <c r="D175" s="7"/>
      <c r="F175" s="7"/>
      <c r="H175" s="25"/>
      <c r="I175" s="57"/>
      <c r="J175" s="25"/>
      <c r="K175" s="34"/>
      <c r="L175" s="35"/>
    </row>
    <row r="176" spans="2:12" s="6" customFormat="1" ht="14.25">
      <c r="B176" s="9"/>
      <c r="D176" s="7"/>
      <c r="F176" s="7"/>
      <c r="H176" s="25"/>
      <c r="I176" s="57"/>
      <c r="J176" s="25"/>
      <c r="K176" s="34"/>
      <c r="L176" s="35"/>
    </row>
    <row r="177" spans="2:12" s="6" customFormat="1" ht="14.25">
      <c r="B177" s="9"/>
      <c r="D177" s="7"/>
      <c r="F177" s="7"/>
      <c r="H177" s="25"/>
      <c r="I177" s="57"/>
      <c r="J177" s="25"/>
      <c r="K177" s="34"/>
      <c r="L177" s="35"/>
    </row>
    <row r="178" spans="2:12" s="6" customFormat="1" ht="14.25">
      <c r="B178" s="9"/>
      <c r="D178" s="7"/>
      <c r="F178" s="7"/>
      <c r="H178" s="25"/>
      <c r="I178" s="57"/>
      <c r="J178" s="25"/>
      <c r="K178" s="34"/>
      <c r="L178" s="35"/>
    </row>
    <row r="179" spans="2:12" s="6" customFormat="1" ht="14.25">
      <c r="B179" s="9"/>
      <c r="D179" s="7"/>
      <c r="F179" s="7"/>
      <c r="H179" s="25"/>
      <c r="I179" s="57"/>
      <c r="J179" s="25"/>
      <c r="K179" s="34"/>
      <c r="L179" s="35"/>
    </row>
    <row r="180" spans="2:12" s="6" customFormat="1" ht="14.25">
      <c r="B180" s="9"/>
      <c r="D180" s="7"/>
      <c r="F180" s="7"/>
      <c r="H180" s="25"/>
      <c r="I180" s="57"/>
      <c r="J180" s="25"/>
      <c r="K180" s="34"/>
      <c r="L180" s="35"/>
    </row>
    <row r="181" spans="2:12" s="6" customFormat="1" ht="14.25">
      <c r="B181" s="9"/>
      <c r="D181" s="7"/>
      <c r="F181" s="7"/>
      <c r="H181" s="25"/>
      <c r="I181" s="57"/>
      <c r="J181" s="25"/>
      <c r="K181" s="34"/>
      <c r="L181" s="35"/>
    </row>
    <row r="182" spans="2:12" s="6" customFormat="1" ht="14.25">
      <c r="B182" s="9"/>
      <c r="D182" s="7"/>
      <c r="F182" s="7"/>
      <c r="H182" s="25"/>
      <c r="I182" s="57"/>
      <c r="J182" s="25"/>
      <c r="K182" s="34"/>
      <c r="L182" s="35"/>
    </row>
    <row r="183" spans="2:12" s="6" customFormat="1" ht="14.25">
      <c r="B183" s="9"/>
      <c r="D183" s="7"/>
      <c r="F183" s="7"/>
      <c r="H183" s="25"/>
      <c r="I183" s="57"/>
      <c r="J183" s="25"/>
      <c r="K183" s="34"/>
      <c r="L183" s="35"/>
    </row>
    <row r="184" spans="2:12" s="6" customFormat="1" ht="14.25">
      <c r="B184" s="9"/>
      <c r="D184" s="7"/>
      <c r="F184" s="7"/>
      <c r="H184" s="25"/>
      <c r="I184" s="57"/>
      <c r="J184" s="25"/>
      <c r="K184" s="34"/>
      <c r="L184" s="35"/>
    </row>
    <row r="185" spans="2:12" s="6" customFormat="1" ht="14.25">
      <c r="B185" s="9"/>
      <c r="D185" s="7"/>
      <c r="F185" s="7"/>
      <c r="H185" s="25"/>
      <c r="I185" s="57"/>
      <c r="J185" s="25"/>
      <c r="K185" s="34"/>
      <c r="L185" s="35"/>
    </row>
    <row r="186" spans="2:12" s="6" customFormat="1" ht="14.25">
      <c r="B186" s="9"/>
      <c r="D186" s="7"/>
      <c r="F186" s="7"/>
      <c r="H186" s="25"/>
      <c r="I186" s="57"/>
      <c r="J186" s="25"/>
      <c r="K186" s="34"/>
      <c r="L186" s="35"/>
    </row>
    <row r="187" spans="2:12" s="6" customFormat="1" ht="14.25">
      <c r="B187" s="9"/>
      <c r="D187" s="7"/>
      <c r="F187" s="7"/>
      <c r="H187" s="25"/>
      <c r="I187" s="57"/>
      <c r="J187" s="25"/>
      <c r="K187" s="34"/>
      <c r="L187" s="35"/>
    </row>
    <row r="188" spans="2:12" s="6" customFormat="1" ht="14.25">
      <c r="B188" s="9"/>
      <c r="D188" s="7"/>
      <c r="F188" s="7"/>
      <c r="H188" s="25"/>
      <c r="I188" s="57"/>
      <c r="J188" s="25"/>
      <c r="K188" s="34"/>
      <c r="L188" s="35"/>
    </row>
    <row r="189" spans="2:12" s="6" customFormat="1" ht="14.25">
      <c r="B189" s="9"/>
      <c r="D189" s="7"/>
      <c r="F189" s="7"/>
      <c r="H189" s="25"/>
      <c r="I189" s="57"/>
      <c r="J189" s="25"/>
      <c r="K189" s="34"/>
      <c r="L189" s="35"/>
    </row>
    <row r="190" spans="2:12" s="6" customFormat="1" ht="14.25">
      <c r="B190" s="9"/>
      <c r="D190" s="7"/>
      <c r="F190" s="7"/>
      <c r="H190" s="25"/>
      <c r="I190" s="57"/>
      <c r="J190" s="25"/>
      <c r="K190" s="34"/>
      <c r="L190" s="35"/>
    </row>
    <row r="191" spans="2:12" s="6" customFormat="1" ht="14.25">
      <c r="B191" s="9"/>
      <c r="D191" s="7"/>
      <c r="F191" s="7"/>
      <c r="H191" s="25"/>
      <c r="I191" s="57"/>
      <c r="J191" s="25"/>
      <c r="K191" s="34"/>
      <c r="L191" s="35"/>
    </row>
    <row r="192" spans="2:12" s="6" customFormat="1" ht="14.25">
      <c r="B192" s="9"/>
      <c r="D192" s="7"/>
      <c r="F192" s="7"/>
      <c r="H192" s="25"/>
      <c r="I192" s="57"/>
      <c r="J192" s="25"/>
      <c r="K192" s="34"/>
      <c r="L192" s="35"/>
    </row>
    <row r="193" spans="2:12" s="6" customFormat="1" ht="14.25">
      <c r="B193" s="9"/>
      <c r="D193" s="7"/>
      <c r="F193" s="7"/>
      <c r="H193" s="25"/>
      <c r="I193" s="57"/>
      <c r="J193" s="25"/>
      <c r="K193" s="34"/>
      <c r="L193" s="35"/>
    </row>
    <row r="194" spans="2:12" s="6" customFormat="1" ht="14.25">
      <c r="B194" s="9"/>
      <c r="D194" s="7"/>
      <c r="F194" s="7"/>
      <c r="H194" s="25"/>
      <c r="I194" s="57"/>
      <c r="J194" s="25"/>
      <c r="K194" s="34"/>
      <c r="L194" s="35"/>
    </row>
    <row r="195" spans="2:12" s="6" customFormat="1" ht="14.25">
      <c r="B195" s="9"/>
      <c r="D195" s="7"/>
      <c r="F195" s="7"/>
      <c r="H195" s="25"/>
      <c r="I195" s="57"/>
      <c r="J195" s="25"/>
      <c r="K195" s="34"/>
      <c r="L195" s="35"/>
    </row>
    <row r="196" spans="2:12" s="6" customFormat="1" ht="14.25">
      <c r="B196" s="9"/>
      <c r="D196" s="7"/>
      <c r="F196" s="7"/>
      <c r="H196" s="25"/>
      <c r="I196" s="57"/>
      <c r="J196" s="25"/>
      <c r="K196" s="34"/>
      <c r="L196" s="35"/>
    </row>
    <row r="197" spans="2:12" s="6" customFormat="1" ht="14.25">
      <c r="B197" s="9"/>
      <c r="D197" s="7"/>
      <c r="F197" s="7"/>
      <c r="H197" s="25"/>
      <c r="I197" s="57"/>
      <c r="J197" s="25"/>
      <c r="K197" s="34"/>
      <c r="L197" s="35"/>
    </row>
    <row r="198" spans="2:12" s="6" customFormat="1" ht="14.25">
      <c r="B198" s="9"/>
      <c r="D198" s="7"/>
      <c r="F198" s="7"/>
      <c r="H198" s="25"/>
      <c r="I198" s="57"/>
      <c r="J198" s="25"/>
      <c r="K198" s="34"/>
      <c r="L198" s="35"/>
    </row>
    <row r="199" spans="2:12" s="6" customFormat="1" ht="14.25">
      <c r="B199" s="9"/>
      <c r="D199" s="7"/>
      <c r="F199" s="7"/>
      <c r="H199" s="25"/>
      <c r="I199" s="57"/>
      <c r="J199" s="25"/>
      <c r="K199" s="34"/>
      <c r="L199" s="35"/>
    </row>
    <row r="200" spans="2:12" s="6" customFormat="1" ht="14.25">
      <c r="B200" s="9"/>
      <c r="D200" s="7"/>
      <c r="F200" s="7"/>
      <c r="H200" s="25"/>
      <c r="I200" s="57"/>
      <c r="J200" s="25"/>
      <c r="K200" s="34"/>
      <c r="L200" s="35"/>
    </row>
    <row r="201" spans="2:12" s="6" customFormat="1" ht="14.25">
      <c r="B201" s="9"/>
      <c r="D201" s="7"/>
      <c r="F201" s="7"/>
      <c r="H201" s="25"/>
      <c r="I201" s="57"/>
      <c r="J201" s="25"/>
      <c r="K201" s="34"/>
      <c r="L201" s="35"/>
    </row>
    <row r="202" spans="2:12" s="6" customFormat="1" ht="14.25">
      <c r="B202" s="9"/>
      <c r="D202" s="7"/>
      <c r="F202" s="7"/>
      <c r="H202" s="25"/>
      <c r="I202" s="57"/>
      <c r="J202" s="25"/>
      <c r="K202" s="34"/>
      <c r="L202" s="35"/>
    </row>
    <row r="203" spans="2:12" s="6" customFormat="1" ht="14.25">
      <c r="B203" s="9"/>
      <c r="D203" s="7"/>
      <c r="F203" s="7"/>
      <c r="H203" s="25"/>
      <c r="I203" s="57"/>
      <c r="J203" s="25"/>
      <c r="K203" s="34"/>
      <c r="L203" s="35"/>
    </row>
    <row r="204" spans="2:12" s="6" customFormat="1" ht="14.25">
      <c r="B204" s="9"/>
      <c r="D204" s="7"/>
      <c r="F204" s="7"/>
      <c r="H204" s="25"/>
      <c r="I204" s="57"/>
      <c r="J204" s="25"/>
      <c r="K204" s="34"/>
      <c r="L204" s="35"/>
    </row>
    <row r="205" spans="2:12" s="6" customFormat="1" ht="14.25">
      <c r="B205" s="9"/>
      <c r="D205" s="7"/>
      <c r="F205" s="7"/>
      <c r="H205" s="25"/>
      <c r="I205" s="57"/>
      <c r="J205" s="25"/>
      <c r="K205" s="34"/>
      <c r="L205" s="35"/>
    </row>
    <row r="206" spans="2:12" s="6" customFormat="1" ht="14.25">
      <c r="B206" s="9"/>
      <c r="D206" s="7"/>
      <c r="F206" s="7"/>
      <c r="H206" s="25"/>
      <c r="I206" s="57"/>
      <c r="J206" s="25"/>
      <c r="K206" s="34"/>
      <c r="L206" s="35"/>
    </row>
    <row r="207" spans="2:12" s="6" customFormat="1" ht="14.25">
      <c r="B207" s="9"/>
      <c r="D207" s="7"/>
      <c r="F207" s="7"/>
      <c r="H207" s="25"/>
      <c r="I207" s="57"/>
      <c r="J207" s="25"/>
      <c r="K207" s="34"/>
      <c r="L207" s="35"/>
    </row>
    <row r="208" spans="2:12" s="6" customFormat="1" ht="14.25">
      <c r="B208" s="9"/>
      <c r="D208" s="7"/>
      <c r="F208" s="7"/>
      <c r="H208" s="25"/>
      <c r="I208" s="57"/>
      <c r="J208" s="25"/>
      <c r="K208" s="34"/>
      <c r="L208" s="35"/>
    </row>
    <row r="209" spans="2:12" s="6" customFormat="1" ht="14.25">
      <c r="B209" s="9"/>
      <c r="D209" s="7"/>
      <c r="F209" s="7"/>
      <c r="H209" s="25"/>
      <c r="I209" s="57"/>
      <c r="J209" s="25"/>
      <c r="K209" s="34"/>
      <c r="L209" s="35"/>
    </row>
    <row r="210" spans="2:12" s="6" customFormat="1" ht="14.25">
      <c r="B210" s="9"/>
      <c r="D210" s="7"/>
      <c r="F210" s="7"/>
      <c r="H210" s="25"/>
      <c r="I210" s="57"/>
      <c r="J210" s="25"/>
      <c r="K210" s="34"/>
      <c r="L210" s="35"/>
    </row>
    <row r="211" spans="2:12" s="6" customFormat="1" ht="14.25">
      <c r="B211" s="9"/>
      <c r="D211" s="7"/>
      <c r="F211" s="7"/>
      <c r="H211" s="25"/>
      <c r="I211" s="57"/>
      <c r="J211" s="25"/>
      <c r="K211" s="34"/>
      <c r="L211" s="35"/>
    </row>
    <row r="212" spans="2:12" s="6" customFormat="1" ht="14.25">
      <c r="B212" s="9"/>
      <c r="D212" s="7"/>
      <c r="F212" s="7"/>
      <c r="H212" s="25"/>
      <c r="I212" s="57"/>
      <c r="J212" s="25"/>
      <c r="K212" s="34"/>
      <c r="L212" s="35"/>
    </row>
    <row r="213" spans="2:12" s="6" customFormat="1" ht="14.25">
      <c r="B213" s="9"/>
      <c r="D213" s="7"/>
      <c r="F213" s="7"/>
      <c r="H213" s="25"/>
      <c r="I213" s="57"/>
      <c r="J213" s="25"/>
      <c r="K213" s="34"/>
      <c r="L213" s="35"/>
    </row>
    <row r="214" spans="2:12" s="6" customFormat="1" ht="14.25">
      <c r="B214" s="9"/>
      <c r="D214" s="7"/>
      <c r="F214" s="7"/>
      <c r="H214" s="25"/>
      <c r="I214" s="57"/>
      <c r="J214" s="25"/>
      <c r="K214" s="34"/>
      <c r="L214" s="35"/>
    </row>
    <row r="215" spans="2:12" s="6" customFormat="1" ht="14.25">
      <c r="B215" s="9"/>
      <c r="D215" s="7"/>
      <c r="F215" s="7"/>
      <c r="H215" s="25"/>
      <c r="I215" s="57"/>
      <c r="J215" s="25"/>
      <c r="K215" s="34"/>
      <c r="L215" s="35"/>
    </row>
    <row r="216" spans="2:12" s="6" customFormat="1" ht="14.25">
      <c r="B216" s="9"/>
      <c r="D216" s="7"/>
      <c r="F216" s="7"/>
      <c r="H216" s="25"/>
      <c r="I216" s="57"/>
      <c r="J216" s="25"/>
      <c r="K216" s="34"/>
      <c r="L216" s="35"/>
    </row>
    <row r="217" spans="2:12" s="6" customFormat="1" ht="14.25">
      <c r="B217" s="9"/>
      <c r="D217" s="7"/>
      <c r="F217" s="7"/>
      <c r="H217" s="25"/>
      <c r="I217" s="57"/>
      <c r="J217" s="25"/>
      <c r="K217" s="34"/>
      <c r="L217" s="35"/>
    </row>
    <row r="218" spans="2:12" s="6" customFormat="1" ht="14.25">
      <c r="B218" s="9"/>
      <c r="D218" s="7"/>
      <c r="F218" s="7"/>
      <c r="H218" s="25"/>
      <c r="I218" s="57"/>
      <c r="J218" s="25"/>
      <c r="K218" s="34"/>
      <c r="L218" s="35"/>
    </row>
    <row r="219" spans="2:12" s="6" customFormat="1" ht="14.25">
      <c r="B219" s="9"/>
      <c r="D219" s="7"/>
      <c r="F219" s="7"/>
      <c r="H219" s="25"/>
      <c r="I219" s="57"/>
      <c r="J219" s="25"/>
      <c r="K219" s="34"/>
      <c r="L219" s="35"/>
    </row>
    <row r="220" spans="2:12" s="6" customFormat="1" ht="14.25">
      <c r="B220" s="9"/>
      <c r="D220" s="7"/>
      <c r="F220" s="7"/>
      <c r="H220" s="25"/>
      <c r="I220" s="57"/>
      <c r="J220" s="25"/>
      <c r="K220" s="34"/>
      <c r="L220" s="35"/>
    </row>
    <row r="221" spans="2:12" s="6" customFormat="1" ht="14.25">
      <c r="B221" s="9"/>
      <c r="D221" s="7"/>
      <c r="F221" s="7"/>
      <c r="H221" s="25"/>
      <c r="I221" s="57"/>
      <c r="J221" s="25"/>
      <c r="K221" s="34"/>
      <c r="L221" s="35"/>
    </row>
    <row r="222" spans="2:12" s="6" customFormat="1" ht="14.25">
      <c r="B222" s="9"/>
      <c r="D222" s="7"/>
      <c r="F222" s="7"/>
      <c r="H222" s="25"/>
      <c r="I222" s="57"/>
      <c r="J222" s="25"/>
      <c r="K222" s="34"/>
      <c r="L222" s="35"/>
    </row>
    <row r="223" spans="2:12" s="6" customFormat="1" ht="14.25">
      <c r="B223" s="9"/>
      <c r="D223" s="7"/>
      <c r="F223" s="7"/>
      <c r="H223" s="25"/>
      <c r="I223" s="57"/>
      <c r="J223" s="25"/>
      <c r="K223" s="34"/>
      <c r="L223" s="35"/>
    </row>
    <row r="224" spans="2:12" s="6" customFormat="1" ht="14.25">
      <c r="B224" s="9"/>
      <c r="D224" s="7"/>
      <c r="F224" s="7"/>
      <c r="H224" s="25"/>
      <c r="I224" s="57"/>
      <c r="J224" s="25"/>
      <c r="K224" s="34"/>
      <c r="L224" s="35"/>
    </row>
    <row r="225" spans="2:12" s="6" customFormat="1" ht="14.25">
      <c r="B225" s="9"/>
      <c r="D225" s="7"/>
      <c r="F225" s="7"/>
      <c r="H225" s="25"/>
      <c r="I225" s="57"/>
      <c r="J225" s="25"/>
      <c r="K225" s="34"/>
      <c r="L225" s="35"/>
    </row>
    <row r="226" spans="2:12" s="6" customFormat="1" ht="14.25">
      <c r="B226" s="9"/>
      <c r="D226" s="7"/>
      <c r="F226" s="7"/>
      <c r="H226" s="25"/>
      <c r="I226" s="57"/>
      <c r="J226" s="25"/>
      <c r="K226" s="34"/>
      <c r="L226" s="35"/>
    </row>
    <row r="227" spans="2:12" s="6" customFormat="1" ht="14.25">
      <c r="B227" s="9"/>
      <c r="D227" s="7"/>
      <c r="F227" s="7"/>
      <c r="H227" s="25"/>
      <c r="I227" s="57"/>
      <c r="J227" s="25"/>
      <c r="K227" s="34"/>
      <c r="L227" s="35"/>
    </row>
    <row r="228" spans="2:12" s="6" customFormat="1" ht="14.25">
      <c r="B228" s="9"/>
      <c r="D228" s="7"/>
      <c r="F228" s="7"/>
      <c r="H228" s="25"/>
      <c r="I228" s="57"/>
      <c r="J228" s="25"/>
      <c r="K228" s="34"/>
      <c r="L228" s="35"/>
    </row>
    <row r="229" spans="2:12" s="6" customFormat="1" ht="14.25">
      <c r="B229" s="9"/>
      <c r="D229" s="7"/>
      <c r="F229" s="7"/>
      <c r="H229" s="25"/>
      <c r="I229" s="57"/>
      <c r="J229" s="25"/>
      <c r="K229" s="34"/>
      <c r="L229" s="35"/>
    </row>
    <row r="230" spans="2:12" s="6" customFormat="1" ht="14.25">
      <c r="B230" s="9"/>
      <c r="D230" s="7"/>
      <c r="F230" s="7"/>
      <c r="H230" s="25"/>
      <c r="I230" s="57"/>
      <c r="J230" s="25"/>
      <c r="K230" s="34"/>
      <c r="L230" s="35"/>
    </row>
    <row r="231" spans="2:12" s="6" customFormat="1" ht="14.25">
      <c r="B231" s="9"/>
      <c r="D231" s="7"/>
      <c r="F231" s="7"/>
      <c r="H231" s="25"/>
      <c r="I231" s="57"/>
      <c r="J231" s="25"/>
      <c r="K231" s="34"/>
      <c r="L231" s="35"/>
    </row>
    <row r="232" spans="2:12" s="6" customFormat="1" ht="14.25">
      <c r="B232" s="9"/>
      <c r="D232" s="7"/>
      <c r="F232" s="7"/>
      <c r="H232" s="25"/>
      <c r="I232" s="57"/>
      <c r="J232" s="25"/>
      <c r="K232" s="34"/>
      <c r="L232" s="35"/>
    </row>
    <row r="233" spans="2:12" s="6" customFormat="1" ht="14.25">
      <c r="B233" s="9"/>
      <c r="D233" s="7"/>
      <c r="F233" s="7"/>
      <c r="H233" s="25"/>
      <c r="I233" s="57"/>
      <c r="J233" s="25"/>
      <c r="K233" s="34"/>
      <c r="L233" s="35"/>
    </row>
    <row r="234" spans="2:12" s="6" customFormat="1" ht="14.25">
      <c r="B234" s="9"/>
      <c r="D234" s="7"/>
      <c r="F234" s="7"/>
      <c r="H234" s="25"/>
      <c r="I234" s="57"/>
      <c r="J234" s="25"/>
      <c r="K234" s="34"/>
      <c r="L234" s="35"/>
    </row>
    <row r="235" spans="2:12" s="6" customFormat="1" ht="14.25">
      <c r="B235" s="9"/>
      <c r="D235" s="7"/>
      <c r="F235" s="7"/>
      <c r="H235" s="25"/>
      <c r="I235" s="57"/>
      <c r="J235" s="25"/>
      <c r="K235" s="34"/>
      <c r="L235" s="35"/>
    </row>
    <row r="236" spans="2:12" s="6" customFormat="1" ht="14.25">
      <c r="B236" s="9"/>
      <c r="D236" s="7"/>
      <c r="F236" s="7"/>
      <c r="H236" s="25"/>
      <c r="I236" s="57"/>
      <c r="J236" s="25"/>
      <c r="K236" s="34"/>
      <c r="L236" s="35"/>
    </row>
    <row r="237" spans="2:12" s="6" customFormat="1" ht="14.25">
      <c r="B237" s="9"/>
      <c r="D237" s="7"/>
      <c r="F237" s="7"/>
      <c r="H237" s="25"/>
      <c r="I237" s="57"/>
      <c r="J237" s="25"/>
      <c r="K237" s="34"/>
      <c r="L237" s="35"/>
    </row>
    <row r="238" spans="2:12" s="6" customFormat="1" ht="14.25">
      <c r="B238" s="9"/>
      <c r="D238" s="7"/>
      <c r="F238" s="7"/>
      <c r="H238" s="25"/>
      <c r="I238" s="57"/>
      <c r="J238" s="25"/>
      <c r="K238" s="34"/>
      <c r="L238" s="35"/>
    </row>
    <row r="239" spans="2:12" s="6" customFormat="1" ht="14.25">
      <c r="B239" s="9"/>
      <c r="D239" s="7"/>
      <c r="F239" s="7"/>
      <c r="H239" s="25"/>
      <c r="I239" s="57"/>
      <c r="J239" s="25"/>
      <c r="K239" s="34"/>
      <c r="L239" s="35"/>
    </row>
    <row r="240" spans="2:12" s="6" customFormat="1" ht="14.25">
      <c r="B240" s="9"/>
      <c r="D240" s="7"/>
      <c r="F240" s="7"/>
      <c r="H240" s="25"/>
      <c r="I240" s="57"/>
      <c r="J240" s="25"/>
      <c r="K240" s="34"/>
      <c r="L240" s="35"/>
    </row>
    <row r="241" spans="2:12" s="6" customFormat="1" ht="14.25">
      <c r="B241" s="9"/>
      <c r="D241" s="7"/>
      <c r="F241" s="7"/>
      <c r="H241" s="25"/>
      <c r="I241" s="57"/>
      <c r="J241" s="25"/>
      <c r="K241" s="34"/>
      <c r="L241" s="35"/>
    </row>
    <row r="242" spans="2:12" s="6" customFormat="1" ht="14.25">
      <c r="B242" s="9"/>
      <c r="D242" s="7"/>
      <c r="F242" s="7"/>
      <c r="H242" s="25"/>
      <c r="I242" s="57"/>
      <c r="J242" s="25"/>
      <c r="K242" s="34"/>
      <c r="L242" s="35"/>
    </row>
    <row r="243" spans="2:12" s="6" customFormat="1" ht="14.25">
      <c r="B243" s="9"/>
      <c r="D243" s="7"/>
      <c r="F243" s="7"/>
      <c r="H243" s="25"/>
      <c r="I243" s="57"/>
      <c r="J243" s="25"/>
      <c r="K243" s="34"/>
      <c r="L243" s="35"/>
    </row>
    <row r="244" spans="2:12" s="6" customFormat="1" ht="14.25">
      <c r="B244" s="9"/>
      <c r="D244" s="7"/>
      <c r="F244" s="7"/>
      <c r="H244" s="25"/>
      <c r="I244" s="57"/>
      <c r="J244" s="25"/>
      <c r="K244" s="34"/>
      <c r="L244" s="35"/>
    </row>
    <row r="245" spans="2:12" s="6" customFormat="1" ht="14.25">
      <c r="B245" s="9"/>
      <c r="D245" s="7"/>
      <c r="F245" s="7"/>
      <c r="H245" s="25"/>
      <c r="I245" s="57"/>
      <c r="J245" s="25"/>
      <c r="K245" s="34"/>
      <c r="L245" s="35"/>
    </row>
    <row r="246" spans="2:12" s="6" customFormat="1" ht="14.25">
      <c r="B246" s="9"/>
      <c r="D246" s="7"/>
      <c r="F246" s="7"/>
      <c r="H246" s="25"/>
      <c r="I246" s="57"/>
      <c r="J246" s="25"/>
      <c r="K246" s="34"/>
      <c r="L246" s="35"/>
    </row>
    <row r="247" spans="2:12" s="6" customFormat="1" ht="14.25">
      <c r="B247" s="9"/>
      <c r="D247" s="7"/>
      <c r="F247" s="7"/>
      <c r="H247" s="25"/>
      <c r="I247" s="57"/>
      <c r="J247" s="25"/>
      <c r="K247" s="34"/>
      <c r="L247" s="35"/>
    </row>
    <row r="248" spans="2:12" s="6" customFormat="1" ht="14.25">
      <c r="B248" s="9"/>
      <c r="D248" s="7"/>
      <c r="F248" s="7"/>
      <c r="H248" s="25"/>
      <c r="I248" s="57"/>
      <c r="J248" s="25"/>
      <c r="K248" s="34"/>
      <c r="L248" s="35"/>
    </row>
    <row r="249" spans="2:12" s="6" customFormat="1" ht="14.25">
      <c r="B249" s="9"/>
      <c r="D249" s="7"/>
      <c r="F249" s="7"/>
      <c r="H249" s="25"/>
      <c r="I249" s="57"/>
      <c r="J249" s="25"/>
      <c r="K249" s="34"/>
      <c r="L249" s="35"/>
    </row>
    <row r="250" spans="2:12" s="6" customFormat="1" ht="14.25">
      <c r="B250" s="9"/>
      <c r="D250" s="7"/>
      <c r="F250" s="7"/>
      <c r="H250" s="25"/>
      <c r="I250" s="57"/>
      <c r="J250" s="25"/>
      <c r="K250" s="34"/>
      <c r="L250" s="35"/>
    </row>
    <row r="251" spans="2:12" s="6" customFormat="1" ht="14.25">
      <c r="B251" s="9"/>
      <c r="D251" s="7"/>
      <c r="F251" s="7"/>
      <c r="H251" s="25"/>
      <c r="I251" s="57"/>
      <c r="J251" s="25"/>
      <c r="K251" s="34"/>
      <c r="L251" s="35"/>
    </row>
    <row r="252" spans="2:12" s="6" customFormat="1" ht="14.25">
      <c r="B252" s="9"/>
      <c r="D252" s="7"/>
      <c r="F252" s="7"/>
      <c r="H252" s="25"/>
      <c r="I252" s="57"/>
      <c r="J252" s="25"/>
      <c r="K252" s="34"/>
      <c r="L252" s="35"/>
    </row>
    <row r="253" spans="2:12" s="6" customFormat="1" ht="14.25">
      <c r="B253" s="9"/>
      <c r="D253" s="7"/>
      <c r="F253" s="7"/>
      <c r="H253" s="25"/>
      <c r="I253" s="57"/>
      <c r="J253" s="25"/>
      <c r="K253" s="34"/>
      <c r="L253" s="35"/>
    </row>
    <row r="254" spans="2:12" s="6" customFormat="1" ht="14.25">
      <c r="B254" s="9"/>
      <c r="D254" s="7"/>
      <c r="F254" s="7"/>
      <c r="H254" s="25"/>
      <c r="I254" s="57"/>
      <c r="J254" s="25"/>
      <c r="K254" s="34"/>
      <c r="L254" s="35"/>
    </row>
    <row r="255" spans="2:12" s="6" customFormat="1" ht="14.25">
      <c r="B255" s="9"/>
      <c r="D255" s="7"/>
      <c r="F255" s="7"/>
      <c r="H255" s="25"/>
      <c r="I255" s="57"/>
      <c r="J255" s="25"/>
      <c r="K255" s="34"/>
      <c r="L255" s="35"/>
    </row>
    <row r="256" spans="2:12" s="6" customFormat="1" ht="14.25">
      <c r="B256" s="9"/>
      <c r="D256" s="7"/>
      <c r="F256" s="7"/>
      <c r="H256" s="25"/>
      <c r="I256" s="57"/>
      <c r="J256" s="25"/>
      <c r="K256" s="34"/>
      <c r="L256" s="35"/>
    </row>
    <row r="257" spans="2:12" s="6" customFormat="1" ht="14.25">
      <c r="B257" s="9"/>
      <c r="D257" s="7"/>
      <c r="F257" s="7"/>
      <c r="H257" s="25"/>
      <c r="I257" s="57"/>
      <c r="J257" s="25"/>
      <c r="K257" s="34"/>
      <c r="L257" s="35"/>
    </row>
    <row r="258" spans="2:12" s="6" customFormat="1" ht="14.25">
      <c r="B258" s="9"/>
      <c r="D258" s="7"/>
      <c r="F258" s="7"/>
      <c r="H258" s="25"/>
      <c r="I258" s="57"/>
      <c r="J258" s="25"/>
      <c r="K258" s="34"/>
      <c r="L258" s="35"/>
    </row>
    <row r="259" spans="2:12" s="6" customFormat="1" ht="14.25">
      <c r="B259" s="9"/>
      <c r="D259" s="7"/>
      <c r="F259" s="7"/>
      <c r="H259" s="25"/>
      <c r="I259" s="57"/>
      <c r="J259" s="25"/>
      <c r="K259" s="34"/>
      <c r="L259" s="35"/>
    </row>
    <row r="260" spans="2:12" s="6" customFormat="1" ht="14.25">
      <c r="B260" s="9"/>
      <c r="D260" s="7"/>
      <c r="F260" s="7"/>
      <c r="H260" s="25"/>
      <c r="I260" s="57"/>
      <c r="J260" s="25"/>
      <c r="K260" s="34"/>
      <c r="L260" s="35"/>
    </row>
    <row r="261" spans="2:12" s="6" customFormat="1" ht="14.25">
      <c r="B261" s="9"/>
      <c r="D261" s="7"/>
      <c r="F261" s="7"/>
      <c r="H261" s="25"/>
      <c r="I261" s="57"/>
      <c r="J261" s="25"/>
      <c r="K261" s="34"/>
      <c r="L261" s="35"/>
    </row>
    <row r="262" spans="2:12" s="6" customFormat="1" ht="14.25">
      <c r="B262" s="9"/>
      <c r="D262" s="7"/>
      <c r="F262" s="7"/>
      <c r="H262" s="25"/>
      <c r="I262" s="57"/>
      <c r="J262" s="25"/>
      <c r="K262" s="34"/>
      <c r="L262" s="35"/>
    </row>
    <row r="263" spans="2:12" s="6" customFormat="1" ht="14.25">
      <c r="B263" s="9"/>
      <c r="D263" s="7"/>
      <c r="F263" s="7"/>
      <c r="H263" s="25"/>
      <c r="I263" s="57"/>
      <c r="J263" s="25"/>
      <c r="K263" s="34"/>
      <c r="L263" s="35"/>
    </row>
    <row r="264" spans="2:12" s="6" customFormat="1" ht="14.25">
      <c r="B264" s="9"/>
      <c r="D264" s="7"/>
      <c r="F264" s="7"/>
      <c r="H264" s="25"/>
      <c r="I264" s="57"/>
      <c r="J264" s="25"/>
      <c r="K264" s="34"/>
      <c r="L264" s="35"/>
    </row>
    <row r="265" spans="2:12" s="6" customFormat="1" ht="14.25">
      <c r="B265" s="9"/>
      <c r="D265" s="7"/>
      <c r="F265" s="7"/>
      <c r="H265" s="25"/>
      <c r="I265" s="57"/>
      <c r="J265" s="25"/>
      <c r="K265" s="34"/>
      <c r="L265" s="35"/>
    </row>
    <row r="266" spans="2:12" s="6" customFormat="1" ht="14.25">
      <c r="B266" s="9"/>
      <c r="D266" s="7"/>
      <c r="F266" s="7"/>
      <c r="H266" s="25"/>
      <c r="I266" s="57"/>
      <c r="J266" s="25"/>
      <c r="K266" s="34"/>
      <c r="L266" s="35"/>
    </row>
    <row r="267" spans="2:12" s="6" customFormat="1" ht="14.25">
      <c r="B267" s="9"/>
      <c r="D267" s="7"/>
      <c r="F267" s="7"/>
      <c r="H267" s="25"/>
      <c r="I267" s="57"/>
      <c r="J267" s="25"/>
      <c r="K267" s="34"/>
      <c r="L267" s="35"/>
    </row>
    <row r="268" spans="2:12" s="6" customFormat="1" ht="14.25">
      <c r="B268" s="9"/>
      <c r="D268" s="7"/>
      <c r="F268" s="7"/>
      <c r="H268" s="25"/>
      <c r="I268" s="57"/>
      <c r="J268" s="25"/>
      <c r="K268" s="34"/>
      <c r="L268" s="35"/>
    </row>
    <row r="269" spans="2:12" s="6" customFormat="1" ht="14.25">
      <c r="B269" s="9"/>
      <c r="D269" s="7"/>
      <c r="F269" s="7"/>
      <c r="H269" s="25"/>
      <c r="I269" s="57"/>
      <c r="J269" s="25"/>
      <c r="K269" s="34"/>
      <c r="L269" s="35"/>
    </row>
    <row r="270" spans="2:12" s="6" customFormat="1" ht="14.25">
      <c r="B270" s="9"/>
      <c r="D270" s="7"/>
      <c r="F270" s="7"/>
      <c r="H270" s="25"/>
      <c r="I270" s="57"/>
      <c r="J270" s="25"/>
      <c r="K270" s="34"/>
      <c r="L270" s="35"/>
    </row>
    <row r="271" spans="2:12" s="6" customFormat="1" ht="14.25">
      <c r="B271" s="9"/>
      <c r="D271" s="7"/>
      <c r="F271" s="7"/>
      <c r="H271" s="25"/>
      <c r="I271" s="57"/>
      <c r="J271" s="25"/>
      <c r="K271" s="34"/>
      <c r="L271" s="35"/>
    </row>
    <row r="272" spans="2:12" s="6" customFormat="1" ht="14.25">
      <c r="B272" s="9"/>
      <c r="D272" s="7"/>
      <c r="F272" s="7"/>
      <c r="H272" s="25"/>
      <c r="I272" s="57"/>
      <c r="J272" s="25"/>
      <c r="K272" s="34"/>
      <c r="L272" s="35"/>
    </row>
    <row r="273" spans="2:12" s="6" customFormat="1" ht="14.25">
      <c r="B273" s="9"/>
      <c r="D273" s="7"/>
      <c r="F273" s="7"/>
      <c r="H273" s="25"/>
      <c r="I273" s="57"/>
      <c r="J273" s="25"/>
      <c r="K273" s="34"/>
      <c r="L273" s="35"/>
    </row>
    <row r="274" spans="2:12" s="6" customFormat="1" ht="14.25">
      <c r="B274" s="9"/>
      <c r="D274" s="7"/>
      <c r="F274" s="7"/>
      <c r="H274" s="25"/>
      <c r="I274" s="57"/>
      <c r="J274" s="25"/>
      <c r="K274" s="34"/>
      <c r="L274" s="35"/>
    </row>
    <row r="275" spans="2:12" s="6" customFormat="1" ht="14.25">
      <c r="B275" s="9"/>
      <c r="D275" s="7"/>
      <c r="F275" s="7"/>
      <c r="H275" s="25"/>
      <c r="I275" s="57"/>
      <c r="J275" s="25"/>
      <c r="K275" s="34"/>
      <c r="L275" s="35"/>
    </row>
    <row r="276" spans="2:12" s="6" customFormat="1" ht="14.25">
      <c r="B276" s="9"/>
      <c r="D276" s="7"/>
      <c r="F276" s="7"/>
      <c r="H276" s="25"/>
      <c r="I276" s="57"/>
      <c r="J276" s="25"/>
      <c r="K276" s="34"/>
      <c r="L276" s="35"/>
    </row>
    <row r="277" spans="2:12" s="6" customFormat="1" ht="14.25">
      <c r="B277" s="9"/>
      <c r="D277" s="7"/>
      <c r="F277" s="7"/>
      <c r="H277" s="25"/>
      <c r="I277" s="57"/>
      <c r="J277" s="25"/>
      <c r="K277" s="34"/>
      <c r="L277" s="35"/>
    </row>
    <row r="278" spans="2:12" s="6" customFormat="1" ht="14.25">
      <c r="B278" s="9"/>
      <c r="D278" s="7"/>
      <c r="F278" s="7"/>
      <c r="H278" s="25"/>
      <c r="I278" s="57"/>
      <c r="J278" s="25"/>
      <c r="K278" s="34"/>
      <c r="L278" s="35"/>
    </row>
    <row r="279" spans="2:12" s="6" customFormat="1" ht="14.25">
      <c r="B279" s="9"/>
      <c r="D279" s="7"/>
      <c r="F279" s="7"/>
      <c r="H279" s="25"/>
      <c r="I279" s="57"/>
      <c r="J279" s="25"/>
      <c r="K279" s="34"/>
      <c r="L279" s="35"/>
    </row>
    <row r="280" spans="2:12" s="6" customFormat="1" ht="14.25">
      <c r="B280" s="9"/>
      <c r="D280" s="7"/>
      <c r="F280" s="7"/>
      <c r="H280" s="25"/>
      <c r="I280" s="57"/>
      <c r="J280" s="25"/>
      <c r="K280" s="34"/>
      <c r="L280" s="35"/>
    </row>
    <row r="281" spans="2:12" s="6" customFormat="1" ht="14.25">
      <c r="B281" s="9"/>
      <c r="D281" s="7"/>
      <c r="F281" s="7"/>
      <c r="H281" s="25"/>
      <c r="I281" s="57"/>
      <c r="J281" s="25"/>
      <c r="K281" s="34"/>
      <c r="L281" s="35"/>
    </row>
    <row r="282" spans="2:12" s="6" customFormat="1" ht="14.25">
      <c r="B282" s="9"/>
      <c r="D282" s="7"/>
      <c r="F282" s="7"/>
      <c r="H282" s="25"/>
      <c r="I282" s="57"/>
      <c r="J282" s="25"/>
      <c r="K282" s="34"/>
      <c r="L282" s="35"/>
    </row>
    <row r="283" spans="2:12" s="6" customFormat="1" ht="14.25">
      <c r="B283" s="9"/>
      <c r="D283" s="7"/>
      <c r="F283" s="7"/>
      <c r="H283" s="25"/>
      <c r="I283" s="57"/>
      <c r="J283" s="25"/>
      <c r="K283" s="34"/>
      <c r="L283" s="35"/>
    </row>
    <row r="284" spans="2:12" s="6" customFormat="1" ht="14.25">
      <c r="B284" s="9"/>
      <c r="D284" s="7"/>
      <c r="F284" s="7"/>
      <c r="H284" s="25"/>
      <c r="I284" s="57"/>
      <c r="J284" s="25"/>
      <c r="K284" s="34"/>
      <c r="L284" s="35"/>
    </row>
    <row r="285" spans="2:12" s="6" customFormat="1" ht="14.25">
      <c r="B285" s="9"/>
      <c r="D285" s="7"/>
      <c r="F285" s="7"/>
      <c r="H285" s="25"/>
      <c r="I285" s="57"/>
      <c r="J285" s="25"/>
      <c r="K285" s="34"/>
      <c r="L285" s="35"/>
    </row>
    <row r="286" spans="2:12" s="6" customFormat="1" ht="14.25">
      <c r="B286" s="9"/>
      <c r="D286" s="7"/>
      <c r="F286" s="7"/>
      <c r="H286" s="25"/>
      <c r="I286" s="57"/>
      <c r="J286" s="25"/>
      <c r="K286" s="34"/>
      <c r="L286" s="35"/>
    </row>
    <row r="287" spans="2:12" s="6" customFormat="1" ht="14.25">
      <c r="B287" s="9"/>
      <c r="D287" s="7"/>
      <c r="F287" s="7"/>
      <c r="H287" s="25"/>
      <c r="I287" s="57"/>
      <c r="J287" s="25"/>
      <c r="K287" s="34"/>
      <c r="L287" s="35"/>
    </row>
    <row r="288" spans="2:12" s="6" customFormat="1" ht="14.25">
      <c r="B288" s="9"/>
      <c r="D288" s="7"/>
      <c r="F288" s="7"/>
      <c r="H288" s="25"/>
      <c r="I288" s="57"/>
      <c r="J288" s="25"/>
      <c r="K288" s="34"/>
      <c r="L288" s="35"/>
    </row>
    <row r="289" spans="2:12" s="6" customFormat="1" ht="14.25">
      <c r="B289" s="9"/>
      <c r="D289" s="7"/>
      <c r="F289" s="7"/>
      <c r="H289" s="25"/>
      <c r="I289" s="57"/>
      <c r="J289" s="25"/>
      <c r="K289" s="34"/>
      <c r="L289" s="35"/>
    </row>
    <row r="290" spans="2:12" s="6" customFormat="1" ht="14.25">
      <c r="B290" s="9"/>
      <c r="D290" s="7"/>
      <c r="F290" s="7"/>
      <c r="H290" s="25"/>
      <c r="I290" s="57"/>
      <c r="J290" s="25"/>
      <c r="K290" s="34"/>
      <c r="L290" s="35"/>
    </row>
    <row r="291" spans="2:12" s="6" customFormat="1" ht="14.25">
      <c r="B291" s="9"/>
      <c r="D291" s="7"/>
      <c r="F291" s="7"/>
      <c r="H291" s="25"/>
      <c r="I291" s="57"/>
      <c r="J291" s="25"/>
      <c r="K291" s="34"/>
      <c r="L291" s="35"/>
    </row>
    <row r="292" spans="2:12" s="6" customFormat="1" ht="14.25">
      <c r="B292" s="9"/>
      <c r="D292" s="7"/>
      <c r="F292" s="7"/>
      <c r="H292" s="25"/>
      <c r="I292" s="57"/>
      <c r="J292" s="25"/>
      <c r="K292" s="34"/>
      <c r="L292" s="35"/>
    </row>
    <row r="293" spans="2:12" s="6" customFormat="1" ht="14.25">
      <c r="B293" s="9"/>
      <c r="D293" s="7"/>
      <c r="F293" s="7"/>
      <c r="H293" s="25"/>
      <c r="I293" s="57"/>
      <c r="J293" s="25"/>
      <c r="K293" s="34"/>
      <c r="L293" s="35"/>
    </row>
    <row r="294" spans="2:12" s="6" customFormat="1" ht="14.25">
      <c r="B294" s="9"/>
      <c r="D294" s="7"/>
      <c r="F294" s="7"/>
      <c r="H294" s="25"/>
      <c r="I294" s="57"/>
      <c r="J294" s="25"/>
      <c r="K294" s="34"/>
      <c r="L294" s="35"/>
    </row>
    <row r="295" spans="2:12" s="6" customFormat="1" ht="14.25">
      <c r="B295" s="9"/>
      <c r="D295" s="7"/>
      <c r="F295" s="7"/>
      <c r="H295" s="25"/>
      <c r="I295" s="57"/>
      <c r="J295" s="25"/>
      <c r="K295" s="34"/>
      <c r="L295" s="35"/>
    </row>
    <row r="296" spans="2:12" s="6" customFormat="1" ht="14.25">
      <c r="B296" s="9"/>
      <c r="D296" s="7"/>
      <c r="F296" s="7"/>
      <c r="H296" s="25"/>
      <c r="I296" s="57"/>
      <c r="J296" s="25"/>
      <c r="K296" s="34"/>
      <c r="L296" s="35"/>
    </row>
    <row r="297" spans="2:12" s="6" customFormat="1" ht="14.25">
      <c r="B297" s="9"/>
      <c r="D297" s="7"/>
      <c r="F297" s="7"/>
      <c r="H297" s="25"/>
      <c r="I297" s="57"/>
      <c r="J297" s="25"/>
      <c r="K297" s="34"/>
      <c r="L297" s="35"/>
    </row>
    <row r="298" spans="2:12" s="6" customFormat="1" ht="14.25">
      <c r="B298" s="9"/>
      <c r="D298" s="7"/>
      <c r="F298" s="7"/>
      <c r="H298" s="25"/>
      <c r="I298" s="57"/>
      <c r="J298" s="25"/>
      <c r="K298" s="34"/>
      <c r="L298" s="35"/>
    </row>
    <row r="299" spans="2:12" s="6" customFormat="1" ht="14.25">
      <c r="B299" s="9"/>
      <c r="D299" s="7"/>
      <c r="F299" s="7"/>
      <c r="H299" s="25"/>
      <c r="I299" s="57"/>
      <c r="J299" s="25"/>
      <c r="K299" s="34"/>
      <c r="L299" s="35"/>
    </row>
    <row r="300" spans="2:12" s="6" customFormat="1" ht="14.25">
      <c r="B300" s="9"/>
      <c r="D300" s="7"/>
      <c r="F300" s="7"/>
      <c r="H300" s="25"/>
      <c r="I300" s="57"/>
      <c r="J300" s="25"/>
      <c r="K300" s="34"/>
      <c r="L300" s="35"/>
    </row>
    <row r="301" spans="2:12" s="6" customFormat="1" ht="14.25">
      <c r="B301" s="9"/>
      <c r="D301" s="7"/>
      <c r="F301" s="7"/>
      <c r="H301" s="25"/>
      <c r="I301" s="57"/>
      <c r="J301" s="25"/>
      <c r="K301" s="34"/>
      <c r="L301" s="35"/>
    </row>
    <row r="302" spans="2:12" s="6" customFormat="1" ht="14.25">
      <c r="B302" s="9"/>
      <c r="D302" s="7"/>
      <c r="F302" s="7"/>
      <c r="H302" s="25"/>
      <c r="I302" s="57"/>
      <c r="J302" s="25"/>
      <c r="K302" s="34"/>
      <c r="L302" s="35"/>
    </row>
    <row r="303" spans="2:12" s="6" customFormat="1" ht="14.25">
      <c r="B303" s="9"/>
      <c r="D303" s="7"/>
      <c r="F303" s="7"/>
      <c r="H303" s="25"/>
      <c r="I303" s="57"/>
      <c r="J303" s="25"/>
      <c r="K303" s="34"/>
      <c r="L303" s="35"/>
    </row>
    <row r="304" spans="2:12" s="6" customFormat="1" ht="14.25">
      <c r="B304" s="9"/>
      <c r="D304" s="7"/>
      <c r="F304" s="7"/>
      <c r="H304" s="25"/>
      <c r="I304" s="57"/>
      <c r="J304" s="25"/>
      <c r="K304" s="34"/>
      <c r="L304" s="35"/>
    </row>
    <row r="305" spans="2:12" s="6" customFormat="1" ht="14.25">
      <c r="B305" s="9"/>
      <c r="D305" s="7"/>
      <c r="F305" s="7"/>
      <c r="H305" s="25"/>
      <c r="I305" s="57"/>
      <c r="J305" s="25"/>
      <c r="K305" s="34"/>
      <c r="L305" s="35"/>
    </row>
    <row r="306" spans="2:12" s="6" customFormat="1" ht="14.25">
      <c r="B306" s="9"/>
      <c r="D306" s="7"/>
      <c r="F306" s="7"/>
      <c r="H306" s="25"/>
      <c r="I306" s="57"/>
      <c r="J306" s="25"/>
      <c r="K306" s="34"/>
      <c r="L306" s="35"/>
    </row>
    <row r="307" spans="2:12" s="6" customFormat="1" ht="14.25">
      <c r="B307" s="9"/>
      <c r="D307" s="7"/>
      <c r="F307" s="7"/>
      <c r="H307" s="25"/>
      <c r="I307" s="57"/>
      <c r="J307" s="25"/>
      <c r="K307" s="34"/>
      <c r="L307" s="35"/>
    </row>
    <row r="308" spans="2:12" s="6" customFormat="1" ht="14.25">
      <c r="B308" s="9"/>
      <c r="D308" s="7"/>
      <c r="F308" s="7"/>
      <c r="H308" s="25"/>
      <c r="I308" s="57"/>
      <c r="J308" s="25"/>
      <c r="K308" s="34"/>
      <c r="L308" s="35"/>
    </row>
    <row r="309" spans="2:12" s="6" customFormat="1" ht="14.25">
      <c r="B309" s="9"/>
      <c r="D309" s="7"/>
      <c r="F309" s="7"/>
      <c r="H309" s="25"/>
      <c r="I309" s="57"/>
      <c r="J309" s="25"/>
      <c r="K309" s="34"/>
      <c r="L309" s="35"/>
    </row>
    <row r="310" spans="2:12" s="6" customFormat="1" ht="14.25">
      <c r="B310" s="9"/>
      <c r="D310" s="7"/>
      <c r="F310" s="7"/>
      <c r="H310" s="25"/>
      <c r="I310" s="57"/>
      <c r="J310" s="25"/>
      <c r="K310" s="34"/>
      <c r="L310" s="35"/>
    </row>
    <row r="311" spans="2:12" s="6" customFormat="1" ht="14.25">
      <c r="B311" s="9"/>
      <c r="D311" s="7"/>
      <c r="F311" s="7"/>
      <c r="H311" s="25"/>
      <c r="I311" s="57"/>
      <c r="J311" s="25"/>
      <c r="K311" s="34"/>
      <c r="L311" s="35"/>
    </row>
    <row r="312" spans="2:12" s="6" customFormat="1" ht="14.25">
      <c r="B312" s="9"/>
      <c r="D312" s="7"/>
      <c r="F312" s="7"/>
      <c r="H312" s="25"/>
      <c r="I312" s="57"/>
      <c r="J312" s="25"/>
      <c r="K312" s="34"/>
      <c r="L312" s="35"/>
    </row>
    <row r="313" spans="2:12" s="6" customFormat="1" ht="14.25">
      <c r="B313" s="9"/>
      <c r="D313" s="7"/>
      <c r="F313" s="7"/>
      <c r="H313" s="25"/>
      <c r="I313" s="57"/>
      <c r="J313" s="25"/>
      <c r="K313" s="34"/>
      <c r="L313" s="35"/>
    </row>
    <row r="314" spans="2:12" s="6" customFormat="1" ht="14.25">
      <c r="B314" s="9"/>
      <c r="D314" s="7"/>
      <c r="F314" s="7"/>
      <c r="H314" s="25"/>
      <c r="I314" s="57"/>
      <c r="J314" s="25"/>
      <c r="K314" s="34"/>
      <c r="L314" s="35"/>
    </row>
    <row r="315" spans="2:12" s="6" customFormat="1" ht="14.25">
      <c r="B315" s="9"/>
      <c r="D315" s="7"/>
      <c r="F315" s="7"/>
      <c r="H315" s="25"/>
      <c r="I315" s="57"/>
      <c r="J315" s="25"/>
      <c r="K315" s="34"/>
      <c r="L315" s="35"/>
    </row>
    <row r="316" spans="2:12" s="6" customFormat="1" ht="14.25">
      <c r="B316" s="9"/>
      <c r="D316" s="7"/>
      <c r="F316" s="7"/>
      <c r="H316" s="25"/>
      <c r="I316" s="57"/>
      <c r="J316" s="25"/>
      <c r="K316" s="34"/>
      <c r="L316" s="35"/>
    </row>
    <row r="317" spans="2:12" s="6" customFormat="1" ht="14.25">
      <c r="B317" s="9"/>
      <c r="D317" s="7"/>
      <c r="F317" s="7"/>
      <c r="H317" s="25"/>
      <c r="I317" s="57"/>
      <c r="J317" s="25"/>
      <c r="K317" s="34"/>
      <c r="L317" s="35"/>
    </row>
    <row r="318" spans="2:12" s="6" customFormat="1" ht="14.25">
      <c r="B318" s="9"/>
      <c r="D318" s="7"/>
      <c r="F318" s="7"/>
      <c r="H318" s="25"/>
      <c r="I318" s="57"/>
      <c r="J318" s="25"/>
      <c r="K318" s="34"/>
      <c r="L318" s="35"/>
    </row>
    <row r="319" spans="2:12" s="6" customFormat="1" ht="14.25">
      <c r="B319" s="9"/>
      <c r="D319" s="7"/>
      <c r="F319" s="7"/>
      <c r="H319" s="25"/>
      <c r="I319" s="57"/>
      <c r="J319" s="25"/>
      <c r="K319" s="34"/>
      <c r="L319" s="35"/>
    </row>
    <row r="320" spans="2:12" s="6" customFormat="1" ht="14.25">
      <c r="B320" s="9"/>
      <c r="D320" s="7"/>
      <c r="F320" s="7"/>
      <c r="H320" s="25"/>
      <c r="I320" s="57"/>
      <c r="J320" s="25"/>
      <c r="K320" s="34"/>
      <c r="L320" s="35"/>
    </row>
    <row r="321" spans="2:12" s="6" customFormat="1" ht="14.25">
      <c r="B321" s="9"/>
      <c r="D321" s="7"/>
      <c r="F321" s="7"/>
      <c r="H321" s="25"/>
      <c r="I321" s="57"/>
      <c r="J321" s="25"/>
      <c r="K321" s="34"/>
      <c r="L321" s="35"/>
    </row>
    <row r="322" spans="2:12" s="6" customFormat="1" ht="14.25">
      <c r="B322" s="9"/>
      <c r="D322" s="7"/>
      <c r="F322" s="7"/>
      <c r="H322" s="25"/>
      <c r="I322" s="57"/>
      <c r="J322" s="25"/>
      <c r="K322" s="34"/>
      <c r="L322" s="35"/>
    </row>
    <row r="323" spans="2:12" s="6" customFormat="1" ht="14.25">
      <c r="B323" s="9"/>
      <c r="D323" s="7"/>
      <c r="F323" s="7"/>
      <c r="H323" s="25"/>
      <c r="I323" s="57"/>
      <c r="J323" s="25"/>
      <c r="K323" s="34"/>
      <c r="L323" s="35"/>
    </row>
    <row r="324" spans="2:12" s="6" customFormat="1" ht="14.25">
      <c r="B324" s="9"/>
      <c r="D324" s="7"/>
      <c r="F324" s="7"/>
      <c r="H324" s="25"/>
      <c r="I324" s="57"/>
      <c r="J324" s="25"/>
      <c r="K324" s="34"/>
      <c r="L324" s="35"/>
    </row>
    <row r="325" spans="2:12" s="6" customFormat="1" ht="14.25">
      <c r="B325" s="9"/>
      <c r="D325" s="7"/>
      <c r="F325" s="7"/>
      <c r="H325" s="25"/>
      <c r="I325" s="57"/>
      <c r="J325" s="25"/>
      <c r="K325" s="34"/>
      <c r="L325" s="35"/>
    </row>
    <row r="326" spans="2:12" s="6" customFormat="1" ht="14.25">
      <c r="B326" s="9"/>
      <c r="D326" s="7"/>
      <c r="F326" s="7"/>
      <c r="H326" s="25"/>
      <c r="I326" s="57"/>
      <c r="J326" s="25"/>
      <c r="K326" s="34"/>
      <c r="L326" s="35"/>
    </row>
    <row r="327" spans="2:12" s="6" customFormat="1" ht="14.25">
      <c r="B327" s="9"/>
      <c r="D327" s="7"/>
      <c r="F327" s="7"/>
      <c r="H327" s="25"/>
      <c r="I327" s="57"/>
      <c r="J327" s="25"/>
      <c r="K327" s="34"/>
      <c r="L327" s="35"/>
    </row>
    <row r="328" spans="2:12" s="6" customFormat="1" ht="14.25">
      <c r="B328" s="9"/>
      <c r="D328" s="7"/>
      <c r="F328" s="7"/>
      <c r="H328" s="25"/>
      <c r="I328" s="57"/>
      <c r="J328" s="25"/>
      <c r="K328" s="34"/>
      <c r="L328" s="35"/>
    </row>
    <row r="329" spans="2:12" s="6" customFormat="1" ht="14.25">
      <c r="B329" s="9"/>
      <c r="D329" s="7"/>
      <c r="F329" s="7"/>
      <c r="H329" s="25"/>
      <c r="I329" s="57"/>
      <c r="J329" s="25"/>
      <c r="K329" s="34"/>
      <c r="L329" s="35"/>
    </row>
    <row r="330" spans="2:12" s="6" customFormat="1" ht="14.25">
      <c r="B330" s="9"/>
      <c r="D330" s="7"/>
      <c r="F330" s="7"/>
      <c r="H330" s="25"/>
      <c r="I330" s="57"/>
      <c r="J330" s="25"/>
      <c r="K330" s="34"/>
      <c r="L330" s="35"/>
    </row>
    <row r="331" spans="2:12" s="6" customFormat="1" ht="14.25">
      <c r="B331" s="9"/>
      <c r="D331" s="7"/>
      <c r="F331" s="7"/>
      <c r="H331" s="25"/>
      <c r="I331" s="57"/>
      <c r="J331" s="25"/>
      <c r="K331" s="34"/>
      <c r="L331" s="35"/>
    </row>
    <row r="332" spans="2:12" s="6" customFormat="1" ht="14.25">
      <c r="B332" s="9"/>
      <c r="D332" s="7"/>
      <c r="F332" s="7"/>
      <c r="H332" s="25"/>
      <c r="I332" s="57"/>
      <c r="J332" s="25"/>
      <c r="K332" s="34"/>
      <c r="L332" s="35"/>
    </row>
    <row r="333" spans="2:12" s="6" customFormat="1" ht="14.25">
      <c r="B333" s="9"/>
      <c r="D333" s="7"/>
      <c r="F333" s="7"/>
      <c r="H333" s="25"/>
      <c r="I333" s="57"/>
      <c r="J333" s="25"/>
      <c r="K333" s="34"/>
      <c r="L333" s="35"/>
    </row>
    <row r="334" spans="2:12" s="6" customFormat="1" ht="14.25">
      <c r="B334" s="9"/>
      <c r="D334" s="7"/>
      <c r="F334" s="7"/>
      <c r="H334" s="25"/>
      <c r="I334" s="57"/>
      <c r="J334" s="25"/>
      <c r="K334" s="34"/>
      <c r="L334" s="35"/>
    </row>
    <row r="335" spans="2:12" s="6" customFormat="1" ht="14.25">
      <c r="B335" s="9"/>
      <c r="D335" s="7"/>
      <c r="F335" s="7"/>
      <c r="H335" s="25"/>
      <c r="I335" s="57"/>
      <c r="J335" s="25"/>
      <c r="K335" s="34"/>
      <c r="L335" s="35"/>
    </row>
    <row r="336" spans="2:12" s="6" customFormat="1" ht="14.25">
      <c r="B336" s="9"/>
      <c r="D336" s="7"/>
      <c r="F336" s="7"/>
      <c r="H336" s="25"/>
      <c r="I336" s="57"/>
      <c r="J336" s="25"/>
      <c r="K336" s="34"/>
      <c r="L336" s="35"/>
    </row>
    <row r="337" spans="2:12" s="6" customFormat="1" ht="14.25">
      <c r="B337" s="9"/>
      <c r="D337" s="7"/>
      <c r="F337" s="7"/>
      <c r="H337" s="25"/>
      <c r="I337" s="57"/>
      <c r="J337" s="25"/>
      <c r="K337" s="34"/>
      <c r="L337" s="35"/>
    </row>
    <row r="338" spans="2:12" s="6" customFormat="1" ht="14.25">
      <c r="B338" s="9"/>
      <c r="D338" s="7"/>
      <c r="F338" s="7"/>
      <c r="H338" s="25"/>
      <c r="I338" s="57"/>
      <c r="J338" s="25"/>
      <c r="K338" s="34"/>
      <c r="L338" s="35"/>
    </row>
    <row r="339" spans="2:12" s="6" customFormat="1" ht="14.25">
      <c r="B339" s="9"/>
      <c r="D339" s="7"/>
      <c r="F339" s="7"/>
      <c r="H339" s="25"/>
      <c r="I339" s="57"/>
      <c r="J339" s="25"/>
      <c r="K339" s="34"/>
      <c r="L339" s="35"/>
    </row>
    <row r="340" spans="2:12" s="6" customFormat="1" ht="14.25">
      <c r="B340" s="9"/>
      <c r="D340" s="7"/>
      <c r="F340" s="7"/>
      <c r="H340" s="25"/>
      <c r="I340" s="57"/>
      <c r="J340" s="25"/>
      <c r="K340" s="34"/>
      <c r="L340" s="35"/>
    </row>
    <row r="341" spans="2:12" s="6" customFormat="1" ht="14.25">
      <c r="B341" s="9"/>
      <c r="D341" s="7"/>
      <c r="F341" s="7"/>
      <c r="H341" s="25"/>
      <c r="I341" s="57"/>
      <c r="J341" s="25"/>
      <c r="K341" s="34"/>
      <c r="L341" s="35"/>
    </row>
    <row r="342" spans="2:12" s="6" customFormat="1" ht="14.25">
      <c r="B342" s="9"/>
      <c r="D342" s="7"/>
      <c r="F342" s="7"/>
      <c r="H342" s="25"/>
      <c r="I342" s="57"/>
      <c r="J342" s="25"/>
      <c r="K342" s="34"/>
      <c r="L342" s="35"/>
    </row>
    <row r="343" spans="2:12" s="6" customFormat="1" ht="14.25">
      <c r="B343" s="9"/>
      <c r="D343" s="7"/>
      <c r="F343" s="7"/>
      <c r="H343" s="25"/>
      <c r="I343" s="57"/>
      <c r="J343" s="25"/>
      <c r="K343" s="34"/>
      <c r="L343" s="35"/>
    </row>
    <row r="344" spans="2:12" s="6" customFormat="1" ht="14.25">
      <c r="B344" s="9"/>
      <c r="D344" s="7"/>
      <c r="F344" s="7"/>
      <c r="H344" s="25"/>
      <c r="I344" s="57"/>
      <c r="J344" s="25"/>
      <c r="K344" s="34"/>
      <c r="L344" s="35"/>
    </row>
    <row r="345" spans="2:12" s="6" customFormat="1" ht="14.25">
      <c r="B345" s="9"/>
      <c r="D345" s="7"/>
      <c r="F345" s="7"/>
      <c r="H345" s="25"/>
      <c r="I345" s="57"/>
      <c r="J345" s="25"/>
      <c r="K345" s="34"/>
      <c r="L345" s="35"/>
    </row>
    <row r="346" spans="2:12" s="6" customFormat="1" ht="14.25">
      <c r="B346" s="9"/>
      <c r="D346" s="7"/>
      <c r="F346" s="7"/>
      <c r="H346" s="25"/>
      <c r="I346" s="57"/>
      <c r="J346" s="25"/>
      <c r="K346" s="34"/>
      <c r="L346" s="35"/>
    </row>
    <row r="347" spans="2:12" s="6" customFormat="1" ht="14.25">
      <c r="B347" s="9"/>
      <c r="D347" s="7"/>
      <c r="F347" s="7"/>
      <c r="H347" s="25"/>
      <c r="I347" s="57"/>
      <c r="J347" s="25"/>
      <c r="K347" s="34"/>
      <c r="L347" s="35"/>
    </row>
    <row r="348" spans="2:12" s="6" customFormat="1" ht="14.25">
      <c r="B348" s="9"/>
      <c r="D348" s="7"/>
      <c r="F348" s="7"/>
      <c r="H348" s="25"/>
      <c r="I348" s="57"/>
      <c r="J348" s="25"/>
      <c r="K348" s="34"/>
      <c r="L348" s="35"/>
    </row>
    <row r="349" spans="2:12" s="6" customFormat="1" ht="14.25">
      <c r="B349" s="9"/>
      <c r="D349" s="7"/>
      <c r="F349" s="7"/>
      <c r="H349" s="25"/>
      <c r="I349" s="57"/>
      <c r="J349" s="25"/>
      <c r="K349" s="34"/>
      <c r="L349" s="35"/>
    </row>
    <row r="350" spans="2:12" s="6" customFormat="1" ht="14.25">
      <c r="B350" s="9"/>
      <c r="D350" s="7"/>
      <c r="F350" s="7"/>
      <c r="H350" s="25"/>
      <c r="I350" s="57"/>
      <c r="J350" s="25"/>
      <c r="K350" s="34"/>
      <c r="L350" s="35"/>
    </row>
    <row r="351" spans="2:12" s="6" customFormat="1" ht="14.25">
      <c r="B351" s="9"/>
      <c r="D351" s="7"/>
      <c r="F351" s="7"/>
      <c r="H351" s="25"/>
      <c r="I351" s="57"/>
      <c r="J351" s="25"/>
      <c r="K351" s="34"/>
      <c r="L351" s="35"/>
    </row>
    <row r="352" spans="2:12" s="6" customFormat="1" ht="14.25">
      <c r="B352" s="9"/>
      <c r="D352" s="7"/>
      <c r="F352" s="7"/>
      <c r="H352" s="25"/>
      <c r="I352" s="57"/>
      <c r="J352" s="25"/>
      <c r="K352" s="34"/>
      <c r="L352" s="35"/>
    </row>
    <row r="353" spans="2:12" s="6" customFormat="1" ht="14.25">
      <c r="B353" s="9"/>
      <c r="D353" s="7"/>
      <c r="F353" s="7"/>
      <c r="H353" s="25"/>
      <c r="I353" s="57"/>
      <c r="J353" s="25"/>
      <c r="K353" s="34"/>
      <c r="L353" s="35"/>
    </row>
    <row r="354" spans="2:12" s="6" customFormat="1" ht="14.25">
      <c r="B354" s="9"/>
      <c r="D354" s="7"/>
      <c r="F354" s="7"/>
      <c r="H354" s="25"/>
      <c r="I354" s="57"/>
      <c r="J354" s="25"/>
      <c r="K354" s="34"/>
      <c r="L354" s="35"/>
    </row>
    <row r="355" spans="2:12" s="6" customFormat="1" ht="14.25">
      <c r="B355" s="9"/>
      <c r="D355" s="7"/>
      <c r="F355" s="7"/>
      <c r="H355" s="25"/>
      <c r="I355" s="57"/>
      <c r="J355" s="25"/>
      <c r="K355" s="34"/>
      <c r="L355" s="35"/>
    </row>
    <row r="356" spans="2:12" s="6" customFormat="1" ht="14.25">
      <c r="B356" s="9"/>
      <c r="D356" s="7"/>
      <c r="F356" s="7"/>
      <c r="H356" s="25"/>
      <c r="I356" s="57"/>
      <c r="J356" s="25"/>
      <c r="K356" s="34"/>
      <c r="L356" s="35"/>
    </row>
    <row r="357" spans="2:12" s="6" customFormat="1" ht="14.25">
      <c r="B357" s="9"/>
      <c r="D357" s="7"/>
      <c r="F357" s="7"/>
      <c r="H357" s="25"/>
      <c r="I357" s="57"/>
      <c r="J357" s="25"/>
      <c r="K357" s="34"/>
      <c r="L357" s="35"/>
    </row>
    <row r="358" spans="2:12" s="6" customFormat="1" ht="14.25">
      <c r="B358" s="9"/>
      <c r="D358" s="7"/>
      <c r="F358" s="7"/>
      <c r="H358" s="25"/>
      <c r="I358" s="57"/>
      <c r="J358" s="25"/>
      <c r="K358" s="34"/>
      <c r="L358" s="35"/>
    </row>
    <row r="359" spans="2:12" s="6" customFormat="1" ht="14.25">
      <c r="B359" s="9"/>
      <c r="D359" s="7"/>
      <c r="F359" s="7"/>
      <c r="H359" s="25"/>
      <c r="I359" s="57"/>
      <c r="J359" s="25"/>
      <c r="K359" s="34"/>
      <c r="L359" s="35"/>
    </row>
    <row r="360" spans="2:12" s="6" customFormat="1" ht="14.25">
      <c r="B360" s="9"/>
      <c r="D360" s="7"/>
      <c r="F360" s="7"/>
      <c r="H360" s="25"/>
      <c r="I360" s="57"/>
      <c r="J360" s="25"/>
      <c r="K360" s="34"/>
      <c r="L360" s="35"/>
    </row>
    <row r="361" spans="2:12" s="6" customFormat="1" ht="14.25">
      <c r="B361" s="9"/>
      <c r="D361" s="7"/>
      <c r="F361" s="7"/>
      <c r="H361" s="25"/>
      <c r="I361" s="57"/>
      <c r="J361" s="25"/>
      <c r="K361" s="34"/>
      <c r="L361" s="35"/>
    </row>
    <row r="362" spans="2:12" s="6" customFormat="1" ht="14.25">
      <c r="B362" s="9"/>
      <c r="D362" s="7"/>
      <c r="F362" s="7"/>
      <c r="H362" s="25"/>
      <c r="I362" s="57"/>
      <c r="J362" s="25"/>
      <c r="K362" s="34"/>
      <c r="L362" s="35"/>
    </row>
    <row r="363" spans="2:12" s="6" customFormat="1" ht="14.25">
      <c r="B363" s="9"/>
      <c r="D363" s="7"/>
      <c r="F363" s="7"/>
      <c r="H363" s="25"/>
      <c r="I363" s="57"/>
      <c r="J363" s="25"/>
      <c r="K363" s="34"/>
      <c r="L363" s="35"/>
    </row>
    <row r="364" spans="2:12" s="6" customFormat="1" ht="14.25">
      <c r="B364" s="9"/>
      <c r="D364" s="7"/>
      <c r="F364" s="7"/>
      <c r="H364" s="25"/>
      <c r="I364" s="57"/>
      <c r="J364" s="25"/>
      <c r="K364" s="34"/>
      <c r="L364" s="35"/>
    </row>
    <row r="365" spans="2:12" s="6" customFormat="1" ht="14.25">
      <c r="B365" s="9"/>
      <c r="D365" s="7"/>
      <c r="F365" s="7"/>
      <c r="H365" s="25"/>
      <c r="I365" s="57"/>
      <c r="J365" s="25"/>
      <c r="K365" s="34"/>
      <c r="L365" s="35"/>
    </row>
    <row r="366" spans="2:12" s="6" customFormat="1" ht="14.25">
      <c r="B366" s="9"/>
      <c r="D366" s="7"/>
      <c r="F366" s="7"/>
      <c r="H366" s="25"/>
      <c r="I366" s="57"/>
      <c r="J366" s="25"/>
      <c r="K366" s="34"/>
      <c r="L366" s="35"/>
    </row>
    <row r="367" spans="2:12" s="6" customFormat="1" ht="14.25">
      <c r="B367" s="9"/>
      <c r="D367" s="7"/>
      <c r="F367" s="7"/>
      <c r="H367" s="25"/>
      <c r="I367" s="57"/>
      <c r="J367" s="25"/>
      <c r="K367" s="34"/>
      <c r="L367" s="35"/>
    </row>
    <row r="368" spans="2:12" s="6" customFormat="1" ht="14.25">
      <c r="B368" s="9"/>
      <c r="D368" s="7"/>
      <c r="F368" s="7"/>
      <c r="H368" s="25"/>
      <c r="I368" s="57"/>
      <c r="J368" s="25"/>
      <c r="K368" s="34"/>
      <c r="L368" s="35"/>
    </row>
    <row r="369" spans="2:12" s="6" customFormat="1" ht="14.25">
      <c r="B369" s="9"/>
      <c r="D369" s="7"/>
      <c r="F369" s="7"/>
      <c r="H369" s="25"/>
      <c r="I369" s="57"/>
      <c r="J369" s="25"/>
      <c r="K369" s="34"/>
      <c r="L369" s="35"/>
    </row>
    <row r="370" spans="2:12" s="6" customFormat="1" ht="14.25">
      <c r="B370" s="9"/>
      <c r="D370" s="7"/>
      <c r="F370" s="7"/>
      <c r="H370" s="25"/>
      <c r="I370" s="57"/>
      <c r="J370" s="25"/>
      <c r="K370" s="34"/>
      <c r="L370" s="35"/>
    </row>
    <row r="371" spans="2:12" s="6" customFormat="1" ht="14.25">
      <c r="B371" s="9"/>
      <c r="D371" s="7"/>
      <c r="F371" s="7"/>
      <c r="H371" s="25"/>
      <c r="I371" s="57"/>
      <c r="J371" s="25"/>
      <c r="K371" s="34"/>
      <c r="L371" s="35"/>
    </row>
    <row r="372" spans="2:12" s="6" customFormat="1" ht="14.25">
      <c r="B372" s="9"/>
      <c r="D372" s="7"/>
      <c r="F372" s="7"/>
      <c r="H372" s="25"/>
      <c r="I372" s="57"/>
      <c r="J372" s="25"/>
      <c r="K372" s="34"/>
      <c r="L372" s="35"/>
    </row>
    <row r="373" spans="2:12" s="6" customFormat="1" ht="14.25">
      <c r="B373" s="9"/>
      <c r="D373" s="7"/>
      <c r="F373" s="7"/>
      <c r="H373" s="25"/>
      <c r="I373" s="57"/>
      <c r="J373" s="25"/>
      <c r="K373" s="34"/>
      <c r="L373" s="35"/>
    </row>
    <row r="374" spans="2:12" s="6" customFormat="1" ht="14.25">
      <c r="B374" s="9"/>
      <c r="D374" s="7"/>
      <c r="F374" s="7"/>
      <c r="H374" s="25"/>
      <c r="I374" s="57"/>
      <c r="J374" s="25"/>
      <c r="K374" s="34"/>
      <c r="L374" s="35"/>
    </row>
    <row r="375" spans="2:12" s="6" customFormat="1" ht="14.25">
      <c r="B375" s="9"/>
      <c r="D375" s="7"/>
      <c r="F375" s="7"/>
      <c r="H375" s="25"/>
      <c r="I375" s="57"/>
      <c r="J375" s="25"/>
      <c r="K375" s="34"/>
      <c r="L375" s="35"/>
    </row>
    <row r="376" spans="2:12" s="6" customFormat="1" ht="14.25">
      <c r="B376" s="9"/>
      <c r="D376" s="7"/>
      <c r="F376" s="7"/>
      <c r="H376" s="25"/>
      <c r="I376" s="57"/>
      <c r="J376" s="25"/>
      <c r="K376" s="34"/>
      <c r="L376" s="35"/>
    </row>
    <row r="377" spans="2:12" s="6" customFormat="1" ht="14.25">
      <c r="B377" s="9"/>
      <c r="D377" s="7"/>
      <c r="F377" s="7"/>
      <c r="H377" s="25"/>
      <c r="I377" s="57"/>
      <c r="J377" s="25"/>
      <c r="K377" s="34"/>
      <c r="L377" s="35"/>
    </row>
    <row r="378" spans="2:12" s="6" customFormat="1" ht="14.25">
      <c r="B378" s="9"/>
      <c r="D378" s="7"/>
      <c r="F378" s="7"/>
      <c r="H378" s="25"/>
      <c r="I378" s="57"/>
      <c r="J378" s="25"/>
      <c r="K378" s="34"/>
      <c r="L378" s="35"/>
    </row>
    <row r="379" spans="2:12" s="6" customFormat="1" ht="14.25">
      <c r="B379" s="9"/>
      <c r="D379" s="7"/>
      <c r="F379" s="7"/>
      <c r="H379" s="25"/>
      <c r="I379" s="57"/>
      <c r="J379" s="25"/>
      <c r="K379" s="34"/>
      <c r="L379" s="35"/>
    </row>
    <row r="380" spans="2:12" s="6" customFormat="1" ht="14.25">
      <c r="B380" s="9"/>
      <c r="D380" s="7"/>
      <c r="F380" s="7"/>
      <c r="H380" s="25"/>
      <c r="I380" s="57"/>
      <c r="J380" s="25"/>
      <c r="K380" s="34"/>
      <c r="L380" s="35"/>
    </row>
    <row r="381" spans="2:12" s="6" customFormat="1" ht="14.25">
      <c r="B381" s="9"/>
      <c r="D381" s="7"/>
      <c r="F381" s="7"/>
      <c r="H381" s="25"/>
      <c r="I381" s="57"/>
      <c r="J381" s="25"/>
      <c r="K381" s="34"/>
      <c r="L381" s="35"/>
    </row>
    <row r="382" spans="2:12" s="6" customFormat="1" ht="14.25">
      <c r="B382" s="9"/>
      <c r="D382" s="7"/>
      <c r="F382" s="7"/>
      <c r="H382" s="25"/>
      <c r="I382" s="57"/>
      <c r="J382" s="25"/>
      <c r="K382" s="34"/>
      <c r="L382" s="35"/>
    </row>
    <row r="383" spans="2:12" s="6" customFormat="1" ht="14.25">
      <c r="B383" s="9"/>
      <c r="D383" s="7"/>
      <c r="F383" s="7"/>
      <c r="H383" s="25"/>
      <c r="I383" s="57"/>
      <c r="J383" s="25"/>
      <c r="K383" s="34"/>
      <c r="L383" s="35"/>
    </row>
    <row r="384" spans="2:12" s="6" customFormat="1" ht="14.25">
      <c r="B384" s="9"/>
      <c r="D384" s="7"/>
      <c r="F384" s="7"/>
      <c r="H384" s="25"/>
      <c r="I384" s="57"/>
      <c r="J384" s="25"/>
      <c r="K384" s="34"/>
      <c r="L384" s="35"/>
    </row>
    <row r="385" spans="2:12" s="6" customFormat="1" ht="14.25">
      <c r="B385" s="9"/>
      <c r="D385" s="7"/>
      <c r="F385" s="7"/>
      <c r="H385" s="25"/>
      <c r="I385" s="57"/>
      <c r="J385" s="25"/>
      <c r="K385" s="34"/>
      <c r="L385" s="35"/>
    </row>
    <row r="386" spans="2:12" s="6" customFormat="1" ht="14.25">
      <c r="B386" s="9"/>
      <c r="D386" s="7"/>
      <c r="F386" s="7"/>
      <c r="H386" s="25"/>
      <c r="I386" s="57"/>
      <c r="J386" s="25"/>
      <c r="K386" s="34"/>
      <c r="L386" s="35"/>
    </row>
    <row r="387" spans="2:12" s="6" customFormat="1" ht="14.25">
      <c r="B387" s="9"/>
      <c r="D387" s="7"/>
      <c r="F387" s="7"/>
      <c r="H387" s="25"/>
      <c r="I387" s="57"/>
      <c r="J387" s="25"/>
      <c r="K387" s="34"/>
      <c r="L387" s="35"/>
    </row>
    <row r="388" spans="2:12" s="6" customFormat="1" ht="14.25">
      <c r="B388" s="9"/>
      <c r="D388" s="7"/>
      <c r="F388" s="7"/>
      <c r="H388" s="25"/>
      <c r="I388" s="57"/>
      <c r="J388" s="25"/>
      <c r="K388" s="34"/>
      <c r="L388" s="35"/>
    </row>
    <row r="389" spans="2:12" s="6" customFormat="1" ht="14.25">
      <c r="B389" s="9"/>
      <c r="D389" s="7"/>
      <c r="F389" s="7"/>
      <c r="H389" s="25"/>
      <c r="I389" s="57"/>
      <c r="J389" s="25"/>
      <c r="K389" s="34"/>
      <c r="L389" s="35"/>
    </row>
    <row r="390" spans="2:12" s="6" customFormat="1" ht="14.25">
      <c r="B390" s="9"/>
      <c r="D390" s="7"/>
      <c r="F390" s="7"/>
      <c r="H390" s="25"/>
      <c r="I390" s="57"/>
      <c r="J390" s="25"/>
      <c r="K390" s="34"/>
      <c r="L390" s="35"/>
    </row>
    <row r="391" spans="2:12" s="6" customFormat="1" ht="14.25">
      <c r="B391" s="9"/>
      <c r="D391" s="7"/>
      <c r="F391" s="7"/>
      <c r="H391" s="25"/>
      <c r="I391" s="57"/>
      <c r="J391" s="25"/>
      <c r="K391" s="34"/>
      <c r="L391" s="35"/>
    </row>
    <row r="392" spans="2:12" s="6" customFormat="1" ht="14.25">
      <c r="B392" s="9"/>
      <c r="D392" s="7"/>
      <c r="F392" s="7"/>
      <c r="H392" s="25"/>
      <c r="I392" s="57"/>
      <c r="J392" s="25"/>
      <c r="K392" s="34"/>
      <c r="L392" s="35"/>
    </row>
    <row r="393" spans="2:12" s="6" customFormat="1" ht="14.25">
      <c r="B393" s="9"/>
      <c r="D393" s="7"/>
      <c r="F393" s="7"/>
      <c r="H393" s="25"/>
      <c r="I393" s="57"/>
      <c r="J393" s="25"/>
      <c r="K393" s="34"/>
      <c r="L393" s="35"/>
    </row>
    <row r="394" spans="2:12" s="6" customFormat="1" ht="14.25">
      <c r="B394" s="9"/>
      <c r="D394" s="7"/>
      <c r="F394" s="7"/>
      <c r="H394" s="25"/>
      <c r="I394" s="57"/>
      <c r="J394" s="25"/>
      <c r="K394" s="34"/>
      <c r="L394" s="35"/>
    </row>
    <row r="395" spans="2:12" s="6" customFormat="1" ht="14.25">
      <c r="B395" s="9"/>
      <c r="D395" s="7"/>
      <c r="F395" s="7"/>
      <c r="H395" s="25"/>
      <c r="I395" s="57"/>
      <c r="J395" s="25"/>
      <c r="K395" s="34"/>
      <c r="L395" s="35"/>
    </row>
    <row r="396" spans="2:12" s="6" customFormat="1" ht="14.25">
      <c r="B396" s="9"/>
      <c r="D396" s="7"/>
      <c r="F396" s="7"/>
      <c r="H396" s="25"/>
      <c r="I396" s="57"/>
      <c r="J396" s="25"/>
      <c r="K396" s="34"/>
      <c r="L396" s="35"/>
    </row>
    <row r="397" spans="2:12" s="6" customFormat="1" ht="14.25">
      <c r="B397" s="9"/>
      <c r="D397" s="7"/>
      <c r="F397" s="7"/>
      <c r="H397" s="25"/>
      <c r="I397" s="57"/>
      <c r="J397" s="25"/>
      <c r="K397" s="34"/>
      <c r="L397" s="35"/>
    </row>
    <row r="398" spans="2:12" s="6" customFormat="1" ht="14.25">
      <c r="B398" s="9"/>
      <c r="D398" s="7"/>
      <c r="F398" s="7"/>
      <c r="H398" s="25"/>
      <c r="I398" s="57"/>
      <c r="J398" s="25"/>
      <c r="K398" s="34"/>
      <c r="L398" s="35"/>
    </row>
    <row r="399" spans="2:12" s="6" customFormat="1" ht="14.25">
      <c r="B399" s="9"/>
      <c r="D399" s="7"/>
      <c r="F399" s="7"/>
      <c r="H399" s="25"/>
      <c r="I399" s="57"/>
      <c r="J399" s="25"/>
      <c r="K399" s="34"/>
      <c r="L399" s="35"/>
    </row>
    <row r="400" spans="2:12" s="6" customFormat="1" ht="14.25">
      <c r="B400" s="9"/>
      <c r="D400" s="7"/>
      <c r="F400" s="7"/>
      <c r="H400" s="25"/>
      <c r="I400" s="57"/>
      <c r="J400" s="25"/>
      <c r="K400" s="34"/>
      <c r="L400" s="35"/>
    </row>
    <row r="401" spans="2:12" s="6" customFormat="1" ht="14.25">
      <c r="B401" s="9"/>
      <c r="D401" s="7"/>
      <c r="F401" s="7"/>
      <c r="H401" s="25"/>
      <c r="I401" s="57"/>
      <c r="J401" s="25"/>
      <c r="K401" s="34"/>
      <c r="L401" s="35"/>
    </row>
    <row r="402" spans="2:12" s="6" customFormat="1" ht="14.25">
      <c r="B402" s="9"/>
      <c r="D402" s="7"/>
      <c r="F402" s="7"/>
      <c r="H402" s="25"/>
      <c r="I402" s="57"/>
      <c r="J402" s="25"/>
      <c r="K402" s="34"/>
      <c r="L402" s="35"/>
    </row>
    <row r="403" spans="2:12" s="6" customFormat="1" ht="14.25">
      <c r="B403" s="9"/>
      <c r="D403" s="7"/>
      <c r="F403" s="7"/>
      <c r="H403" s="25"/>
      <c r="I403" s="57"/>
      <c r="J403" s="25"/>
      <c r="K403" s="34"/>
      <c r="L403" s="35"/>
    </row>
    <row r="404" spans="2:12" s="6" customFormat="1" ht="14.25">
      <c r="B404" s="9"/>
      <c r="D404" s="7"/>
      <c r="F404" s="7"/>
      <c r="H404" s="25"/>
      <c r="I404" s="57"/>
      <c r="J404" s="25"/>
      <c r="K404" s="34"/>
      <c r="L404" s="35"/>
    </row>
    <row r="405" spans="2:12" s="6" customFormat="1" ht="14.25">
      <c r="B405" s="9"/>
      <c r="D405" s="7"/>
      <c r="F405" s="7"/>
      <c r="H405" s="25"/>
      <c r="I405" s="57"/>
      <c r="J405" s="25"/>
      <c r="K405" s="34"/>
      <c r="L405" s="35"/>
    </row>
    <row r="406" spans="2:12" s="6" customFormat="1" ht="14.25">
      <c r="B406" s="9"/>
      <c r="D406" s="7"/>
      <c r="F406" s="7"/>
      <c r="H406" s="25"/>
      <c r="I406" s="57"/>
      <c r="J406" s="25"/>
      <c r="K406" s="34"/>
      <c r="L406" s="35"/>
    </row>
    <row r="407" spans="2:12" s="6" customFormat="1" ht="14.25">
      <c r="B407" s="9"/>
      <c r="D407" s="7"/>
      <c r="F407" s="7"/>
      <c r="H407" s="25"/>
      <c r="I407" s="57"/>
      <c r="J407" s="25"/>
      <c r="K407" s="34"/>
      <c r="L407" s="35"/>
    </row>
    <row r="408" spans="2:12" s="6" customFormat="1" ht="14.25">
      <c r="B408" s="9"/>
      <c r="D408" s="7"/>
      <c r="F408" s="7"/>
      <c r="H408" s="25"/>
      <c r="I408" s="57"/>
      <c r="J408" s="25"/>
      <c r="K408" s="34"/>
      <c r="L408" s="35"/>
    </row>
    <row r="409" spans="2:12" s="6" customFormat="1" ht="14.25">
      <c r="B409" s="9"/>
      <c r="D409" s="7"/>
      <c r="F409" s="7"/>
      <c r="H409" s="25"/>
      <c r="I409" s="57"/>
      <c r="J409" s="25"/>
      <c r="K409" s="34"/>
      <c r="L409" s="35"/>
    </row>
    <row r="410" spans="2:12" s="6" customFormat="1" ht="14.25">
      <c r="B410" s="9"/>
      <c r="D410" s="7"/>
      <c r="F410" s="7"/>
      <c r="H410" s="25"/>
      <c r="I410" s="57"/>
      <c r="J410" s="25"/>
      <c r="K410" s="34"/>
      <c r="L410" s="35"/>
    </row>
    <row r="411" spans="2:12" s="6" customFormat="1" ht="14.25">
      <c r="B411" s="9"/>
      <c r="D411" s="7"/>
      <c r="F411" s="7"/>
      <c r="H411" s="25"/>
      <c r="I411" s="57"/>
      <c r="J411" s="25"/>
      <c r="K411" s="34"/>
      <c r="L411" s="35"/>
    </row>
    <row r="412" spans="2:12" s="6" customFormat="1" ht="14.25">
      <c r="B412" s="9"/>
      <c r="D412" s="7"/>
      <c r="F412" s="7"/>
      <c r="H412" s="25"/>
      <c r="I412" s="57"/>
      <c r="J412" s="25"/>
      <c r="K412" s="34"/>
      <c r="L412" s="35"/>
    </row>
    <row r="413" spans="2:12" s="6" customFormat="1" ht="14.25">
      <c r="B413" s="9"/>
      <c r="D413" s="7"/>
      <c r="F413" s="7"/>
      <c r="H413" s="25"/>
      <c r="I413" s="57"/>
      <c r="J413" s="25"/>
      <c r="K413" s="34"/>
      <c r="L413" s="35"/>
    </row>
    <row r="414" spans="2:12" s="6" customFormat="1" ht="14.25">
      <c r="B414" s="9"/>
      <c r="D414" s="7"/>
      <c r="F414" s="7"/>
      <c r="H414" s="25"/>
      <c r="I414" s="57"/>
      <c r="J414" s="25"/>
      <c r="K414" s="34"/>
      <c r="L414" s="35"/>
    </row>
    <row r="415" spans="2:12" s="6" customFormat="1" ht="14.25">
      <c r="B415" s="9"/>
      <c r="D415" s="7"/>
      <c r="F415" s="7"/>
      <c r="H415" s="25"/>
      <c r="I415" s="57"/>
      <c r="J415" s="25"/>
      <c r="K415" s="34"/>
      <c r="L415" s="35"/>
    </row>
    <row r="416" spans="2:12" s="6" customFormat="1" ht="14.25">
      <c r="B416" s="9"/>
      <c r="D416" s="7"/>
      <c r="F416" s="7"/>
      <c r="H416" s="25"/>
      <c r="I416" s="57"/>
      <c r="J416" s="25"/>
      <c r="K416" s="34"/>
      <c r="L416" s="35"/>
    </row>
    <row r="417" spans="2:12" s="6" customFormat="1" ht="14.25">
      <c r="B417" s="9"/>
      <c r="D417" s="7"/>
      <c r="F417" s="7"/>
      <c r="H417" s="25"/>
      <c r="I417" s="57"/>
      <c r="J417" s="25"/>
      <c r="K417" s="34"/>
      <c r="L417" s="35"/>
    </row>
    <row r="418" spans="2:12" s="6" customFormat="1" ht="14.25">
      <c r="B418" s="9"/>
      <c r="D418" s="7"/>
      <c r="F418" s="7"/>
      <c r="H418" s="25"/>
      <c r="I418" s="57"/>
      <c r="J418" s="25"/>
      <c r="K418" s="34"/>
      <c r="L418" s="35"/>
    </row>
    <row r="419" spans="2:12" s="6" customFormat="1" ht="14.25">
      <c r="B419" s="9"/>
      <c r="D419" s="7"/>
      <c r="F419" s="7"/>
      <c r="H419" s="25"/>
      <c r="I419" s="57"/>
      <c r="J419" s="25"/>
      <c r="K419" s="34"/>
      <c r="L419" s="35"/>
    </row>
    <row r="420" spans="2:12" s="6" customFormat="1" ht="14.25">
      <c r="B420" s="9"/>
      <c r="D420" s="7"/>
      <c r="F420" s="7"/>
      <c r="H420" s="25"/>
      <c r="I420" s="57"/>
      <c r="J420" s="25"/>
      <c r="K420" s="34"/>
      <c r="L420" s="35"/>
    </row>
    <row r="421" spans="2:12" s="6" customFormat="1" ht="14.25">
      <c r="B421" s="9"/>
      <c r="D421" s="7"/>
      <c r="F421" s="7"/>
      <c r="H421" s="25"/>
      <c r="I421" s="57"/>
      <c r="J421" s="25"/>
      <c r="K421" s="34"/>
      <c r="L421" s="35"/>
    </row>
    <row r="422" spans="2:12" s="6" customFormat="1" ht="14.25">
      <c r="B422" s="9"/>
      <c r="D422" s="7"/>
      <c r="F422" s="7"/>
      <c r="H422" s="25"/>
      <c r="I422" s="57"/>
      <c r="J422" s="25"/>
      <c r="K422" s="34"/>
      <c r="L422" s="35"/>
    </row>
    <row r="423" spans="2:12" s="6" customFormat="1" ht="14.25">
      <c r="B423" s="9"/>
      <c r="D423" s="7"/>
      <c r="F423" s="7"/>
      <c r="H423" s="25"/>
      <c r="I423" s="57"/>
      <c r="J423" s="25"/>
      <c r="K423" s="34"/>
      <c r="L423" s="35"/>
    </row>
    <row r="424" spans="2:12" s="6" customFormat="1" ht="14.25">
      <c r="B424" s="9"/>
      <c r="D424" s="7"/>
      <c r="F424" s="7"/>
      <c r="H424" s="25"/>
      <c r="I424" s="57"/>
      <c r="J424" s="25"/>
      <c r="K424" s="34"/>
      <c r="L424" s="35"/>
    </row>
    <row r="425" spans="2:12" s="6" customFormat="1" ht="14.25">
      <c r="B425" s="9"/>
      <c r="D425" s="7"/>
      <c r="F425" s="7"/>
      <c r="H425" s="25"/>
      <c r="I425" s="57"/>
      <c r="J425" s="25"/>
      <c r="K425" s="34"/>
      <c r="L425" s="35"/>
    </row>
    <row r="426" spans="2:12" s="6" customFormat="1" ht="14.25">
      <c r="B426" s="9"/>
      <c r="D426" s="7"/>
      <c r="F426" s="7"/>
      <c r="H426" s="25"/>
      <c r="I426" s="57"/>
      <c r="J426" s="25"/>
      <c r="K426" s="34"/>
      <c r="L426" s="35"/>
    </row>
    <row r="427" spans="2:12" s="6" customFormat="1" ht="14.25">
      <c r="B427" s="9"/>
      <c r="D427" s="7"/>
      <c r="F427" s="7"/>
      <c r="H427" s="25"/>
      <c r="I427" s="57"/>
      <c r="J427" s="25"/>
      <c r="K427" s="34"/>
      <c r="L427" s="35"/>
    </row>
    <row r="428" spans="2:12" s="6" customFormat="1" ht="14.25">
      <c r="B428" s="9"/>
      <c r="D428" s="7"/>
      <c r="F428" s="7"/>
      <c r="H428" s="25"/>
      <c r="I428" s="57"/>
      <c r="J428" s="25"/>
      <c r="K428" s="34"/>
      <c r="L428" s="35"/>
    </row>
    <row r="429" spans="2:12" s="6" customFormat="1" ht="14.25">
      <c r="B429" s="9"/>
      <c r="D429" s="7"/>
      <c r="F429" s="7"/>
      <c r="H429" s="25"/>
      <c r="I429" s="57"/>
      <c r="J429" s="25"/>
      <c r="K429" s="34"/>
      <c r="L429" s="35"/>
    </row>
    <row r="430" spans="2:12" s="6" customFormat="1" ht="14.25">
      <c r="B430" s="9"/>
      <c r="D430" s="7"/>
      <c r="F430" s="7"/>
      <c r="H430" s="25"/>
      <c r="I430" s="57"/>
      <c r="J430" s="25"/>
      <c r="K430" s="34"/>
      <c r="L430" s="35"/>
    </row>
    <row r="431" spans="2:12" s="6" customFormat="1" ht="14.25">
      <c r="B431" s="9"/>
      <c r="D431" s="7"/>
      <c r="F431" s="7"/>
      <c r="H431" s="25"/>
      <c r="I431" s="57"/>
      <c r="J431" s="25"/>
      <c r="K431" s="34"/>
      <c r="L431" s="35"/>
    </row>
    <row r="432" spans="2:12" s="6" customFormat="1" ht="14.25">
      <c r="B432" s="9"/>
      <c r="D432" s="7"/>
      <c r="F432" s="7"/>
      <c r="H432" s="25"/>
      <c r="I432" s="57"/>
      <c r="J432" s="25"/>
      <c r="K432" s="34"/>
      <c r="L432" s="35"/>
    </row>
    <row r="433" spans="2:12" s="6" customFormat="1" ht="14.25">
      <c r="B433" s="9"/>
      <c r="D433" s="7"/>
      <c r="F433" s="7"/>
      <c r="H433" s="25"/>
      <c r="I433" s="57"/>
      <c r="J433" s="25"/>
      <c r="K433" s="34"/>
      <c r="L433" s="35"/>
    </row>
    <row r="434" spans="2:12" s="6" customFormat="1" ht="14.25">
      <c r="B434" s="9"/>
      <c r="D434" s="7"/>
      <c r="F434" s="7"/>
      <c r="H434" s="25"/>
      <c r="I434" s="57"/>
      <c r="J434" s="25"/>
      <c r="K434" s="34"/>
      <c r="L434" s="35"/>
    </row>
    <row r="435" spans="2:12" s="6" customFormat="1" ht="14.25">
      <c r="B435" s="9"/>
      <c r="D435" s="7"/>
      <c r="F435" s="7"/>
      <c r="H435" s="25"/>
      <c r="I435" s="57"/>
      <c r="J435" s="25"/>
      <c r="K435" s="34"/>
      <c r="L435" s="35"/>
    </row>
    <row r="436" spans="2:12" s="6" customFormat="1" ht="14.25">
      <c r="B436" s="9"/>
      <c r="D436" s="7"/>
      <c r="F436" s="7"/>
      <c r="H436" s="25"/>
      <c r="I436" s="57"/>
      <c r="J436" s="25"/>
      <c r="K436" s="34"/>
      <c r="L436" s="35"/>
    </row>
    <row r="437" spans="2:12" s="6" customFormat="1" ht="14.25">
      <c r="B437" s="9"/>
      <c r="D437" s="7"/>
      <c r="F437" s="7"/>
      <c r="H437" s="25"/>
      <c r="I437" s="57"/>
      <c r="J437" s="25"/>
      <c r="K437" s="34"/>
      <c r="L437" s="35"/>
    </row>
    <row r="438" spans="2:12" s="6" customFormat="1" ht="14.25">
      <c r="B438" s="9"/>
      <c r="D438" s="7"/>
      <c r="F438" s="7"/>
      <c r="H438" s="25"/>
      <c r="I438" s="57"/>
      <c r="J438" s="25"/>
      <c r="K438" s="34"/>
      <c r="L438" s="35"/>
    </row>
    <row r="439" spans="2:12" s="6" customFormat="1" ht="14.25">
      <c r="B439" s="9"/>
      <c r="D439" s="7"/>
      <c r="F439" s="7"/>
      <c r="H439" s="25"/>
      <c r="I439" s="57"/>
      <c r="J439" s="25"/>
      <c r="K439" s="34"/>
      <c r="L439" s="35"/>
    </row>
    <row r="440" spans="2:12" s="6" customFormat="1" ht="14.25">
      <c r="B440" s="9"/>
      <c r="D440" s="7"/>
      <c r="F440" s="7"/>
      <c r="H440" s="25"/>
      <c r="I440" s="57"/>
      <c r="J440" s="25"/>
      <c r="K440" s="34"/>
      <c r="L440" s="35"/>
    </row>
    <row r="441" spans="2:12" s="6" customFormat="1" ht="14.25">
      <c r="B441" s="9"/>
      <c r="D441" s="7"/>
      <c r="F441" s="7"/>
      <c r="H441" s="25"/>
      <c r="I441" s="57"/>
      <c r="J441" s="25"/>
      <c r="K441" s="34"/>
      <c r="L441" s="35"/>
    </row>
    <row r="442" spans="2:12" s="6" customFormat="1" ht="14.25">
      <c r="B442" s="9"/>
      <c r="D442" s="7"/>
      <c r="F442" s="7"/>
      <c r="H442" s="25"/>
      <c r="I442" s="57"/>
      <c r="J442" s="25"/>
      <c r="K442" s="34"/>
      <c r="L442" s="35"/>
    </row>
    <row r="443" spans="2:12" s="6" customFormat="1" ht="14.25">
      <c r="B443" s="9"/>
      <c r="D443" s="7"/>
      <c r="F443" s="7"/>
      <c r="H443" s="25"/>
      <c r="I443" s="57"/>
      <c r="J443" s="25"/>
      <c r="K443" s="34"/>
      <c r="L443" s="35"/>
    </row>
    <row r="444" spans="2:12" s="6" customFormat="1" ht="14.25">
      <c r="B444" s="9"/>
      <c r="D444" s="7"/>
      <c r="F444" s="7"/>
      <c r="H444" s="25"/>
      <c r="I444" s="57"/>
      <c r="J444" s="25"/>
      <c r="K444" s="34"/>
      <c r="L444" s="35"/>
    </row>
    <row r="445" spans="2:12" s="6" customFormat="1" ht="14.25">
      <c r="B445" s="9"/>
      <c r="D445" s="7"/>
      <c r="F445" s="7"/>
      <c r="H445" s="25"/>
      <c r="I445" s="57"/>
      <c r="J445" s="25"/>
      <c r="K445" s="34"/>
      <c r="L445" s="35"/>
    </row>
    <row r="446" spans="2:12" s="6" customFormat="1" ht="14.25">
      <c r="B446" s="9"/>
      <c r="D446" s="7"/>
      <c r="F446" s="7"/>
      <c r="H446" s="25"/>
      <c r="I446" s="57"/>
      <c r="J446" s="25"/>
      <c r="K446" s="34"/>
      <c r="L446" s="35"/>
    </row>
    <row r="447" spans="2:12" s="6" customFormat="1" ht="14.25">
      <c r="B447" s="9"/>
      <c r="D447" s="7"/>
      <c r="F447" s="7"/>
      <c r="H447" s="25"/>
      <c r="I447" s="57"/>
      <c r="J447" s="25"/>
      <c r="K447" s="34"/>
      <c r="L447" s="35"/>
    </row>
    <row r="448" spans="2:12" s="6" customFormat="1" ht="14.25">
      <c r="B448" s="9"/>
      <c r="D448" s="7"/>
      <c r="F448" s="7"/>
      <c r="H448" s="25"/>
      <c r="I448" s="57"/>
      <c r="J448" s="25"/>
      <c r="K448" s="34"/>
      <c r="L448" s="35"/>
    </row>
    <row r="449" spans="2:12" s="6" customFormat="1" ht="14.25">
      <c r="B449" s="9"/>
      <c r="D449" s="7"/>
      <c r="F449" s="7"/>
      <c r="H449" s="25"/>
      <c r="I449" s="57"/>
      <c r="J449" s="25"/>
      <c r="K449" s="34"/>
      <c r="L449" s="35"/>
    </row>
    <row r="450" spans="2:12" s="6" customFormat="1" ht="14.25">
      <c r="B450" s="9"/>
      <c r="D450" s="7"/>
      <c r="F450" s="7"/>
      <c r="H450" s="25"/>
      <c r="I450" s="57"/>
      <c r="J450" s="25"/>
      <c r="K450" s="34"/>
      <c r="L450" s="35"/>
    </row>
    <row r="451" spans="2:12" s="6" customFormat="1" ht="14.25">
      <c r="B451" s="9"/>
      <c r="D451" s="7"/>
      <c r="F451" s="7"/>
      <c r="H451" s="25"/>
      <c r="I451" s="57"/>
      <c r="J451" s="25"/>
      <c r="K451" s="34"/>
      <c r="L451" s="35"/>
    </row>
    <row r="452" spans="2:12" s="6" customFormat="1" ht="14.25">
      <c r="B452" s="9"/>
      <c r="D452" s="7"/>
      <c r="F452" s="7"/>
      <c r="H452" s="25"/>
      <c r="I452" s="57"/>
      <c r="J452" s="25"/>
      <c r="K452" s="34"/>
      <c r="L452" s="35"/>
    </row>
    <row r="453" spans="2:12" s="6" customFormat="1" ht="14.25">
      <c r="B453" s="9"/>
      <c r="D453" s="7"/>
      <c r="F453" s="7"/>
      <c r="H453" s="25"/>
      <c r="I453" s="57"/>
      <c r="J453" s="25"/>
      <c r="K453" s="34"/>
      <c r="L453" s="35"/>
    </row>
    <row r="454" spans="2:12" s="6" customFormat="1" ht="14.25">
      <c r="B454" s="9"/>
      <c r="D454" s="7"/>
      <c r="F454" s="7"/>
      <c r="H454" s="25"/>
      <c r="I454" s="57"/>
      <c r="J454" s="25"/>
      <c r="K454" s="34"/>
      <c r="L454" s="35"/>
    </row>
    <row r="455" spans="2:12" s="6" customFormat="1" ht="14.25">
      <c r="B455" s="9"/>
      <c r="D455" s="7"/>
      <c r="F455" s="7"/>
      <c r="H455" s="25"/>
      <c r="I455" s="57"/>
      <c r="J455" s="25"/>
      <c r="K455" s="34"/>
      <c r="L455" s="35"/>
    </row>
    <row r="456" spans="2:12" s="6" customFormat="1" ht="14.25">
      <c r="B456" s="9"/>
      <c r="D456" s="7"/>
      <c r="F456" s="7"/>
      <c r="H456" s="25"/>
      <c r="I456" s="57"/>
      <c r="J456" s="25"/>
      <c r="K456" s="34"/>
      <c r="L456" s="35"/>
    </row>
    <row r="457" spans="2:12" s="6" customFormat="1" ht="14.25">
      <c r="B457" s="9"/>
      <c r="D457" s="7"/>
      <c r="F457" s="7"/>
      <c r="H457" s="25"/>
      <c r="I457" s="57"/>
      <c r="J457" s="25"/>
      <c r="K457" s="34"/>
      <c r="L457" s="35"/>
    </row>
    <row r="458" spans="2:12" s="6" customFormat="1" ht="14.25">
      <c r="B458" s="9"/>
      <c r="D458" s="7"/>
      <c r="F458" s="7"/>
      <c r="H458" s="25"/>
      <c r="I458" s="57"/>
      <c r="J458" s="25"/>
      <c r="K458" s="34"/>
      <c r="L458" s="35"/>
    </row>
    <row r="459" spans="2:12" s="6" customFormat="1" ht="14.25">
      <c r="B459" s="9"/>
      <c r="D459" s="7"/>
      <c r="F459" s="7"/>
      <c r="H459" s="25"/>
      <c r="I459" s="57"/>
      <c r="J459" s="25"/>
      <c r="K459" s="34"/>
      <c r="L459" s="35"/>
    </row>
    <row r="460" spans="2:12" s="6" customFormat="1" ht="14.25">
      <c r="B460" s="9"/>
      <c r="D460" s="7"/>
      <c r="F460" s="7"/>
      <c r="H460" s="25"/>
      <c r="I460" s="57"/>
      <c r="J460" s="25"/>
      <c r="K460" s="34"/>
      <c r="L460" s="35"/>
    </row>
    <row r="461" spans="2:12" s="6" customFormat="1" ht="14.25">
      <c r="B461" s="9"/>
      <c r="D461" s="7"/>
      <c r="F461" s="7"/>
      <c r="H461" s="25"/>
      <c r="I461" s="57"/>
      <c r="J461" s="25"/>
      <c r="K461" s="34"/>
      <c r="L461" s="35"/>
    </row>
    <row r="462" spans="2:12" s="6" customFormat="1" ht="14.25">
      <c r="B462" s="9"/>
      <c r="D462" s="7"/>
      <c r="F462" s="7"/>
      <c r="H462" s="25"/>
      <c r="I462" s="57"/>
      <c r="J462" s="25"/>
      <c r="K462" s="34"/>
      <c r="L462" s="35"/>
    </row>
    <row r="463" spans="2:12" s="6" customFormat="1" ht="14.25">
      <c r="B463" s="9"/>
      <c r="D463" s="7"/>
      <c r="F463" s="7"/>
      <c r="H463" s="25"/>
      <c r="I463" s="57"/>
      <c r="J463" s="25"/>
      <c r="K463" s="34"/>
      <c r="L463" s="35"/>
    </row>
    <row r="464" spans="2:12" s="6" customFormat="1" ht="14.25">
      <c r="B464" s="9"/>
      <c r="D464" s="7"/>
      <c r="F464" s="7"/>
      <c r="H464" s="25"/>
      <c r="I464" s="57"/>
      <c r="J464" s="25"/>
      <c r="K464" s="34"/>
      <c r="L464" s="35"/>
    </row>
    <row r="465" spans="2:12" s="6" customFormat="1" ht="14.25">
      <c r="B465" s="9"/>
      <c r="D465" s="7"/>
      <c r="F465" s="7"/>
      <c r="H465" s="25"/>
      <c r="I465" s="57"/>
      <c r="J465" s="25"/>
      <c r="K465" s="34"/>
      <c r="L465" s="35"/>
    </row>
    <row r="466" spans="2:12" s="6" customFormat="1" ht="14.25">
      <c r="B466" s="9"/>
      <c r="D466" s="7"/>
      <c r="F466" s="7"/>
      <c r="H466" s="25"/>
      <c r="I466" s="57"/>
      <c r="J466" s="25"/>
      <c r="K466" s="34"/>
      <c r="L466" s="35"/>
    </row>
    <row r="467" spans="2:12" s="6" customFormat="1" ht="14.25">
      <c r="B467" s="9"/>
      <c r="D467" s="7"/>
      <c r="F467" s="7"/>
      <c r="H467" s="25"/>
      <c r="I467" s="57"/>
      <c r="J467" s="25"/>
      <c r="K467" s="34"/>
      <c r="L467" s="35"/>
    </row>
    <row r="468" spans="2:12" s="6" customFormat="1" ht="14.25">
      <c r="B468" s="9"/>
      <c r="D468" s="7"/>
      <c r="F468" s="7"/>
      <c r="H468" s="25"/>
      <c r="I468" s="57"/>
      <c r="J468" s="25"/>
      <c r="K468" s="34"/>
      <c r="L468" s="35"/>
    </row>
    <row r="469" spans="2:12" s="6" customFormat="1" ht="14.25">
      <c r="B469" s="9"/>
      <c r="D469" s="7"/>
      <c r="F469" s="7"/>
      <c r="H469" s="25"/>
      <c r="I469" s="57"/>
      <c r="J469" s="25"/>
      <c r="K469" s="34"/>
      <c r="L469" s="35"/>
    </row>
    <row r="470" spans="2:12" s="6" customFormat="1" ht="14.25">
      <c r="B470" s="9"/>
      <c r="D470" s="7"/>
      <c r="F470" s="7"/>
      <c r="H470" s="25"/>
      <c r="I470" s="57"/>
      <c r="J470" s="25"/>
      <c r="K470" s="34"/>
      <c r="L470" s="35"/>
    </row>
    <row r="471" spans="2:12" s="6" customFormat="1" ht="14.25">
      <c r="B471" s="9"/>
      <c r="D471" s="7"/>
      <c r="F471" s="7"/>
      <c r="H471" s="25"/>
      <c r="I471" s="57"/>
      <c r="J471" s="25"/>
      <c r="K471" s="34"/>
      <c r="L471" s="35"/>
    </row>
    <row r="472" spans="2:12" s="6" customFormat="1" ht="14.25">
      <c r="B472" s="9"/>
      <c r="D472" s="7"/>
      <c r="F472" s="7"/>
      <c r="H472" s="25"/>
      <c r="I472" s="57"/>
      <c r="J472" s="25"/>
      <c r="K472" s="34"/>
      <c r="L472" s="35"/>
    </row>
    <row r="473" spans="2:12" s="6" customFormat="1" ht="14.25">
      <c r="B473" s="9"/>
      <c r="D473" s="7"/>
      <c r="F473" s="7"/>
      <c r="H473" s="25"/>
      <c r="I473" s="57"/>
      <c r="J473" s="25"/>
      <c r="K473" s="34"/>
      <c r="L473" s="35"/>
    </row>
    <row r="474" spans="2:12" s="6" customFormat="1" ht="14.25">
      <c r="B474" s="9"/>
      <c r="D474" s="7"/>
      <c r="F474" s="7"/>
      <c r="H474" s="25"/>
      <c r="I474" s="57"/>
      <c r="J474" s="25"/>
      <c r="K474" s="34"/>
      <c r="L474" s="35"/>
    </row>
    <row r="475" spans="2:12" s="6" customFormat="1" ht="14.25">
      <c r="B475" s="9"/>
      <c r="D475" s="7"/>
      <c r="F475" s="7"/>
      <c r="H475" s="25"/>
      <c r="I475" s="57"/>
      <c r="J475" s="25"/>
      <c r="K475" s="34"/>
      <c r="L475" s="35"/>
    </row>
    <row r="476" spans="2:12" s="6" customFormat="1" ht="14.25">
      <c r="B476" s="9"/>
      <c r="D476" s="7"/>
      <c r="F476" s="7"/>
      <c r="H476" s="25"/>
      <c r="I476" s="57"/>
      <c r="J476" s="25"/>
      <c r="K476" s="34"/>
      <c r="L476" s="35"/>
    </row>
    <row r="477" spans="2:12" s="6" customFormat="1" ht="14.25">
      <c r="B477" s="9"/>
      <c r="D477" s="7"/>
      <c r="F477" s="7"/>
      <c r="H477" s="25"/>
      <c r="I477" s="57"/>
      <c r="J477" s="25"/>
      <c r="K477" s="34"/>
      <c r="L477" s="35"/>
    </row>
    <row r="478" spans="2:12" s="6" customFormat="1" ht="14.25">
      <c r="B478" s="9"/>
      <c r="D478" s="7"/>
      <c r="F478" s="7"/>
      <c r="H478" s="25"/>
      <c r="I478" s="57"/>
      <c r="J478" s="25"/>
      <c r="K478" s="34"/>
      <c r="L478" s="35"/>
    </row>
    <row r="479" spans="2:12" s="6" customFormat="1" ht="14.25">
      <c r="B479" s="9"/>
      <c r="D479" s="7"/>
      <c r="F479" s="7"/>
      <c r="H479" s="25"/>
      <c r="I479" s="57"/>
      <c r="J479" s="25"/>
      <c r="K479" s="34"/>
      <c r="L479" s="35"/>
    </row>
    <row r="480" spans="2:12" s="6" customFormat="1" ht="14.25">
      <c r="B480" s="9"/>
      <c r="D480" s="7"/>
      <c r="F480" s="7"/>
      <c r="H480" s="25"/>
      <c r="I480" s="57"/>
      <c r="J480" s="25"/>
      <c r="K480" s="34"/>
      <c r="L480" s="35"/>
    </row>
    <row r="481" spans="2:12" s="6" customFormat="1" ht="14.25">
      <c r="B481" s="9"/>
      <c r="D481" s="7"/>
      <c r="F481" s="7"/>
      <c r="H481" s="25"/>
      <c r="I481" s="57"/>
      <c r="J481" s="25"/>
      <c r="K481" s="34"/>
      <c r="L481" s="35"/>
    </row>
    <row r="482" spans="2:12" s="6" customFormat="1" ht="14.25">
      <c r="B482" s="9"/>
      <c r="D482" s="7"/>
      <c r="F482" s="7"/>
      <c r="H482" s="25"/>
      <c r="I482" s="57"/>
      <c r="J482" s="25"/>
      <c r="K482" s="34"/>
      <c r="L482" s="35"/>
    </row>
    <row r="483" spans="2:12" s="6" customFormat="1" ht="14.25">
      <c r="B483" s="9"/>
      <c r="D483" s="7"/>
      <c r="F483" s="7"/>
      <c r="H483" s="25"/>
      <c r="I483" s="57"/>
      <c r="J483" s="25"/>
      <c r="K483" s="34"/>
      <c r="L483" s="35"/>
    </row>
    <row r="484" spans="2:12" s="6" customFormat="1" ht="14.25">
      <c r="B484" s="9"/>
      <c r="D484" s="7"/>
      <c r="F484" s="7"/>
      <c r="H484" s="25"/>
      <c r="I484" s="57"/>
      <c r="J484" s="25"/>
      <c r="K484" s="34"/>
      <c r="L484" s="35"/>
    </row>
    <row r="485" spans="2:12" s="6" customFormat="1" ht="14.25">
      <c r="B485" s="9"/>
      <c r="D485" s="7"/>
      <c r="F485" s="7"/>
      <c r="H485" s="25"/>
      <c r="I485" s="57"/>
      <c r="J485" s="25"/>
      <c r="K485" s="34"/>
      <c r="L485" s="35"/>
    </row>
    <row r="486" spans="2:12" s="6" customFormat="1" ht="14.25">
      <c r="B486" s="9"/>
      <c r="D486" s="7"/>
      <c r="F486" s="7"/>
      <c r="H486" s="25"/>
      <c r="I486" s="57"/>
      <c r="J486" s="25"/>
      <c r="K486" s="34"/>
      <c r="L486" s="35"/>
    </row>
    <row r="487" spans="2:12" s="6" customFormat="1" ht="14.25">
      <c r="B487" s="9"/>
      <c r="D487" s="7"/>
      <c r="F487" s="7"/>
      <c r="H487" s="25"/>
      <c r="I487" s="57"/>
      <c r="J487" s="25"/>
      <c r="K487" s="34"/>
      <c r="L487" s="35"/>
    </row>
    <row r="488" spans="2:12" s="6" customFormat="1" ht="14.25">
      <c r="B488" s="9"/>
      <c r="D488" s="7"/>
      <c r="F488" s="7"/>
      <c r="H488" s="25"/>
      <c r="I488" s="57"/>
      <c r="J488" s="25"/>
      <c r="K488" s="34"/>
      <c r="L488" s="35"/>
    </row>
    <row r="489" spans="2:12" s="6" customFormat="1" ht="14.25">
      <c r="B489" s="9"/>
      <c r="D489" s="7"/>
      <c r="F489" s="7"/>
      <c r="H489" s="25"/>
      <c r="I489" s="57"/>
      <c r="J489" s="25"/>
      <c r="K489" s="34"/>
      <c r="L489" s="35"/>
    </row>
    <row r="490" spans="2:12" s="6" customFormat="1" ht="14.25">
      <c r="B490" s="9"/>
      <c r="D490" s="7"/>
      <c r="F490" s="7"/>
      <c r="H490" s="25"/>
      <c r="I490" s="57"/>
      <c r="J490" s="25"/>
      <c r="K490" s="34"/>
      <c r="L490" s="35"/>
    </row>
    <row r="491" spans="2:12" s="6" customFormat="1" ht="14.25">
      <c r="B491" s="9"/>
      <c r="D491" s="7"/>
      <c r="F491" s="7"/>
      <c r="H491" s="25"/>
      <c r="I491" s="57"/>
      <c r="J491" s="25"/>
      <c r="K491" s="34"/>
      <c r="L491" s="35"/>
    </row>
    <row r="492" spans="2:12" s="6" customFormat="1" ht="14.25">
      <c r="B492" s="9"/>
      <c r="D492" s="7"/>
      <c r="F492" s="7"/>
      <c r="H492" s="25"/>
      <c r="I492" s="57"/>
      <c r="J492" s="25"/>
      <c r="K492" s="34"/>
      <c r="L492" s="35"/>
    </row>
    <row r="493" spans="2:12" s="6" customFormat="1" ht="14.25">
      <c r="B493" s="9"/>
      <c r="D493" s="7"/>
      <c r="F493" s="7"/>
      <c r="H493" s="25"/>
      <c r="I493" s="57"/>
      <c r="J493" s="25"/>
      <c r="K493" s="34"/>
      <c r="L493" s="35"/>
    </row>
    <row r="494" spans="2:12" s="6" customFormat="1" ht="14.25">
      <c r="B494" s="9"/>
      <c r="D494" s="7"/>
      <c r="F494" s="7"/>
      <c r="H494" s="25"/>
      <c r="I494" s="57"/>
      <c r="J494" s="25"/>
      <c r="K494" s="34"/>
      <c r="L494" s="35"/>
    </row>
    <row r="495" spans="2:12" s="6" customFormat="1" ht="14.25">
      <c r="B495" s="9"/>
      <c r="D495" s="7"/>
      <c r="F495" s="7"/>
      <c r="H495" s="25"/>
      <c r="I495" s="57"/>
      <c r="J495" s="25"/>
      <c r="K495" s="34"/>
      <c r="L495" s="35"/>
    </row>
    <row r="496" spans="2:12" s="6" customFormat="1" ht="14.25">
      <c r="B496" s="9"/>
      <c r="D496" s="7"/>
      <c r="F496" s="7"/>
      <c r="H496" s="25"/>
      <c r="I496" s="57"/>
      <c r="J496" s="25"/>
      <c r="K496" s="34"/>
      <c r="L496" s="35"/>
    </row>
    <row r="497" spans="2:12" s="6" customFormat="1" ht="14.25">
      <c r="B497" s="9"/>
      <c r="D497" s="7"/>
      <c r="F497" s="7"/>
      <c r="H497" s="25"/>
      <c r="I497" s="57"/>
      <c r="J497" s="25"/>
      <c r="K497" s="34"/>
      <c r="L497" s="35"/>
    </row>
    <row r="498" spans="2:12" s="6" customFormat="1" ht="14.25">
      <c r="B498" s="9"/>
      <c r="D498" s="7"/>
      <c r="F498" s="7"/>
      <c r="H498" s="25"/>
      <c r="I498" s="57"/>
      <c r="J498" s="25"/>
      <c r="K498" s="34"/>
      <c r="L498" s="35"/>
    </row>
    <row r="499" spans="2:12" s="6" customFormat="1" ht="14.25">
      <c r="B499" s="9"/>
      <c r="D499" s="7"/>
      <c r="F499" s="7"/>
      <c r="H499" s="25"/>
      <c r="I499" s="57"/>
      <c r="J499" s="25"/>
      <c r="K499" s="34"/>
      <c r="L499" s="35"/>
    </row>
    <row r="500" spans="2:12" s="6" customFormat="1" ht="14.25">
      <c r="B500" s="9"/>
      <c r="D500" s="7"/>
      <c r="F500" s="7"/>
      <c r="H500" s="25"/>
      <c r="I500" s="57"/>
      <c r="J500" s="25"/>
      <c r="K500" s="34"/>
      <c r="L500" s="35"/>
    </row>
    <row r="501" spans="2:12" s="6" customFormat="1" ht="14.25">
      <c r="B501" s="9"/>
      <c r="D501" s="7"/>
      <c r="F501" s="7"/>
      <c r="H501" s="25"/>
      <c r="I501" s="57"/>
      <c r="J501" s="25"/>
      <c r="K501" s="34"/>
      <c r="L501" s="35"/>
    </row>
    <row r="502" spans="2:12" s="6" customFormat="1" ht="14.25">
      <c r="B502" s="9"/>
      <c r="D502" s="7"/>
      <c r="F502" s="7"/>
      <c r="H502" s="25"/>
      <c r="I502" s="57"/>
      <c r="J502" s="25"/>
      <c r="K502" s="34"/>
      <c r="L502" s="35"/>
    </row>
  </sheetData>
  <sheetProtection/>
  <mergeCells count="78">
    <mergeCell ref="S76:V76"/>
    <mergeCell ref="O76:R76"/>
    <mergeCell ref="Y77:Z77"/>
    <mergeCell ref="W76:Z76"/>
    <mergeCell ref="W77:X77"/>
    <mergeCell ref="Q77:R77"/>
    <mergeCell ref="S77:T77"/>
    <mergeCell ref="B8:F8"/>
    <mergeCell ref="B10:F10"/>
    <mergeCell ref="B12:F12"/>
    <mergeCell ref="E19:F19"/>
    <mergeCell ref="E14:F14"/>
    <mergeCell ref="E15:F15"/>
    <mergeCell ref="B17:F17"/>
    <mergeCell ref="B18:F18"/>
    <mergeCell ref="C19:D19"/>
    <mergeCell ref="O61:R61"/>
    <mergeCell ref="S61:V61"/>
    <mergeCell ref="E47:F47"/>
    <mergeCell ref="B60:Z60"/>
    <mergeCell ref="K61:N61"/>
    <mergeCell ref="G61:J61"/>
    <mergeCell ref="W61:Z61"/>
    <mergeCell ref="B61:B62"/>
    <mergeCell ref="C62:D62"/>
    <mergeCell ref="C69:F69"/>
    <mergeCell ref="B14:B15"/>
    <mergeCell ref="C14:D14"/>
    <mergeCell ref="C15:D15"/>
    <mergeCell ref="C61:F61"/>
    <mergeCell ref="B45:F45"/>
    <mergeCell ref="B46:F46"/>
    <mergeCell ref="B52:F52"/>
    <mergeCell ref="C47:D47"/>
    <mergeCell ref="C76:F76"/>
    <mergeCell ref="B68:Z68"/>
    <mergeCell ref="B74:Z74"/>
    <mergeCell ref="B75:Z75"/>
    <mergeCell ref="B69:B70"/>
    <mergeCell ref="Y70:Z70"/>
    <mergeCell ref="B76:B77"/>
    <mergeCell ref="U77:V77"/>
    <mergeCell ref="G69:J69"/>
    <mergeCell ref="E70:F70"/>
    <mergeCell ref="G62:H62"/>
    <mergeCell ref="I62:J62"/>
    <mergeCell ref="G76:J76"/>
    <mergeCell ref="K76:N76"/>
    <mergeCell ref="K70:L70"/>
    <mergeCell ref="M70:N70"/>
    <mergeCell ref="O62:P62"/>
    <mergeCell ref="Q62:R62"/>
    <mergeCell ref="Y62:Z62"/>
    <mergeCell ref="O69:R69"/>
    <mergeCell ref="S69:V69"/>
    <mergeCell ref="W69:Z69"/>
    <mergeCell ref="U62:V62"/>
    <mergeCell ref="S62:T62"/>
    <mergeCell ref="M77:N77"/>
    <mergeCell ref="O77:P77"/>
    <mergeCell ref="E77:F77"/>
    <mergeCell ref="W62:X62"/>
    <mergeCell ref="K62:L62"/>
    <mergeCell ref="M62:N62"/>
    <mergeCell ref="W70:X70"/>
    <mergeCell ref="E62:F62"/>
    <mergeCell ref="K69:N69"/>
    <mergeCell ref="I70:J70"/>
    <mergeCell ref="U70:V70"/>
    <mergeCell ref="O70:P70"/>
    <mergeCell ref="C77:D77"/>
    <mergeCell ref="G77:H77"/>
    <mergeCell ref="Q70:R70"/>
    <mergeCell ref="S70:T70"/>
    <mergeCell ref="C70:D70"/>
    <mergeCell ref="G70:H70"/>
    <mergeCell ref="I77:J77"/>
    <mergeCell ref="K77:L77"/>
  </mergeCells>
  <printOptions/>
  <pageMargins left="0.75" right="0.75" top="0.55" bottom="0.63" header="0.5" footer="0.35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ragioneriabomporto1</cp:lastModifiedBy>
  <cp:lastPrinted>2018-04-13T08:48:14Z</cp:lastPrinted>
  <dcterms:created xsi:type="dcterms:W3CDTF">2012-12-11T10:40:07Z</dcterms:created>
  <dcterms:modified xsi:type="dcterms:W3CDTF">2018-04-13T08:48:16Z</dcterms:modified>
  <cp:category/>
  <cp:version/>
  <cp:contentType/>
  <cp:contentStatus/>
</cp:coreProperties>
</file>